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730" windowHeight="11760" tabRatio="788"/>
  </bookViews>
  <sheets>
    <sheet name="Programa de seguimiento al PEI" sheetId="28" r:id="rId1"/>
    <sheet name="Indicador 1" sheetId="29" r:id="rId2"/>
    <sheet name="Indicador 2" sheetId="30" r:id="rId3"/>
    <sheet name="Representantes" sheetId="31" r:id="rId4"/>
  </sheets>
  <definedNames>
    <definedName name="_xlnm.Print_Area" localSheetId="0">'Programa de seguimiento al PEI'!$A$1:$K$47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30" l="1"/>
  <c r="F11" i="30" s="1"/>
  <c r="E10" i="30"/>
  <c r="E11" i="30" s="1"/>
  <c r="D10" i="30"/>
  <c r="D11" i="30" s="1"/>
  <c r="C10" i="30"/>
  <c r="C11" i="30" s="1"/>
  <c r="L26" i="29"/>
  <c r="K25" i="29"/>
  <c r="K24" i="29"/>
  <c r="I26" i="29"/>
  <c r="H25" i="29"/>
  <c r="H24" i="29"/>
  <c r="F26" i="29"/>
  <c r="E25" i="29"/>
  <c r="E27" i="29" s="1"/>
  <c r="E24" i="29"/>
  <c r="C26" i="29"/>
  <c r="B25" i="29"/>
  <c r="B24" i="29"/>
  <c r="H27" i="29" l="1"/>
  <c r="B27" i="29"/>
  <c r="K27" i="29"/>
</calcChain>
</file>

<file path=xl/sharedStrings.xml><?xml version="1.0" encoding="utf-8"?>
<sst xmlns="http://schemas.openxmlformats.org/spreadsheetml/2006/main" count="205" uniqueCount="144">
  <si>
    <t>Realizado</t>
  </si>
  <si>
    <t>Dirección</t>
  </si>
  <si>
    <t>Eje Estratégico</t>
  </si>
  <si>
    <t xml:space="preserve">Objetivo Específico </t>
  </si>
  <si>
    <t>Representantes</t>
  </si>
  <si>
    <t>Enero-Marzo</t>
  </si>
  <si>
    <t>Abril-Junio</t>
  </si>
  <si>
    <t>Julio-Septiembre</t>
  </si>
  <si>
    <t>Octubre-Diciembre</t>
  </si>
  <si>
    <t>Período de Seguimiento</t>
  </si>
  <si>
    <t>Observaciones</t>
  </si>
  <si>
    <t>Programa de Seguimiento al Plan Operativo Anual (POA)</t>
  </si>
  <si>
    <t>Estatus</t>
  </si>
  <si>
    <t>Programado</t>
  </si>
  <si>
    <t>No realizado</t>
  </si>
  <si>
    <t>Aprobado por:</t>
  </si>
  <si>
    <t>LEYENDA</t>
  </si>
  <si>
    <t>Dirección de Planificación y Desarrollo</t>
  </si>
  <si>
    <t>Creado en fecha:</t>
  </si>
  <si>
    <t>Actualizado en fecha:</t>
  </si>
  <si>
    <t>Elaborado por:</t>
  </si>
  <si>
    <t>1.1 Incrementar el grado de madurez y la operatividad del SSP a un 100% al 2024.</t>
  </si>
  <si>
    <t>1.2  Elevar la colaboración entre las partes interesadas y el Estado en materia de seguridad operacional a un 80% al 2024.</t>
  </si>
  <si>
    <t xml:space="preserve"> - Dirección de Relaciones Públicas
 - Academia Superior de Ciencias Aeronáuticas
 - Dirección de Tecnología de la Información y la Comunicación</t>
  </si>
  <si>
    <t xml:space="preserve"> - Paula Valverde
 - Miguel Virgilio / Elizabeth Sosa
 - Paola Martínez</t>
  </si>
  <si>
    <t>1.3 Integrar el 100% de los procesos misionales a la gestión de la seguridad operacional para institucionalizar el enfoque basado en riesgo al 2024.</t>
  </si>
  <si>
    <t>1.4 Mejorar la efectividad del Sistema de Gestión de la Seguridad Operacional (SMS) de los Servicios de Navegación Aérea al 90% para el 2024.</t>
  </si>
  <si>
    <t xml:space="preserve">1.5 Desarrollar competencias del 100% de los inspectores para la toma de decisiones basada en riesgo al 2024. </t>
  </si>
  <si>
    <t xml:space="preserve"> - Academia Superior de Ciencias Aeronáuticas</t>
  </si>
  <si>
    <t xml:space="preserve"> - Miguel Virgilio / Elizabeth Sosa</t>
  </si>
  <si>
    <t>1.6 Fortalecer la infraestructura y capacidades de navegación aérea a través del cumplimiento de el Plan Nacional de Navegación Aérea a un 90% para el 2024.</t>
  </si>
  <si>
    <t>2.1 Garantizar el 95% del cumplimiento normativo de la institución con los organismos nacionales e internacionales  al 2024.</t>
  </si>
  <si>
    <t>2.2 Elevar el desempeño institucional mediante la incorporación de 5 nuevas certificaciones (Certificación Norma ISO 27001-2014, Seguridad de la Información; Certificación Norma ISO 37001-2016, Antisoborno; Certificación Antilavado; Certificación Great Places to Work; Certificación en las 3Rs) al 2024.</t>
  </si>
  <si>
    <t xml:space="preserve"> - Dirección Legal
 - Dirección de Relaciones Públicas
 - Dirección de Tecnología de la Información Comunicación</t>
  </si>
  <si>
    <t xml:space="preserve"> - Jasmin Fabre
 - Paula Valverde
 - Paola Martínez</t>
  </si>
  <si>
    <t>2.3 Garantizar que el 100% de los acuerdos interinstitucionales firmados al 2024 generen un impacto positivo en la organización.</t>
  </si>
  <si>
    <t>2.4 Facilitar los servicios a los ciudadanos clientes, brindándoles una respuesta más eficiente y rápida al 2024.</t>
  </si>
  <si>
    <t>2.5 Fortalecer el Sistema Integrado de Gestión mediante la mejora continua del 100% de sus procesos al 2024.</t>
  </si>
  <si>
    <t xml:space="preserve"> - Dirección de Planificación y Desarrollo 
- Dirección Legal
 - Dirección  de Reglamnetación y Registro de Aeronaves.
 - Dirección de Fiscalización
 -  - Dirección de Tecnología de la Información y la Comunicación</t>
  </si>
  <si>
    <t xml:space="preserve"> - Stephanie Silfa 
- Jasmin Fabre
 - Annis Agramonte
 - Suletty Crespo
 - Paola Martínez</t>
  </si>
  <si>
    <t>2.6 Actualizar el 100% de los reglamentos y manuales técnicos al 2024.</t>
  </si>
  <si>
    <t xml:space="preserve"> - Annis Agramonte</t>
  </si>
  <si>
    <t>2.7 Objetivo específico: Mantener en un 87% el cumplimiento del plan de capacitación annual, a los fines de elevar  las competencias del personal al 2024.</t>
  </si>
  <si>
    <t xml:space="preserve"> - Dirección de Recursos Humanos
 - Academia Superior de Ciencias Aeronáuticas</t>
  </si>
  <si>
    <t xml:space="preserve"> - Arismendy Monegro
 - Miguel Virgilio / Elizabeth Sosa</t>
  </si>
  <si>
    <t>2.8 Fortalecer la cultura de seguridad de la información en 100% de los colaboradores al 2024.</t>
  </si>
  <si>
    <t xml:space="preserve"> - Academia Superior de Ciencias Aeronáuticas
 - Dirección de Tecnología de la Información y la Comunicación</t>
  </si>
  <si>
    <t xml:space="preserve"> - Miguel Virgilio / Elizabeth Sosa
 - Paola Martínez</t>
  </si>
  <si>
    <t>2.9 Garantizar el 100% de la integridad,  confidencialidad y  disponibilidad de los activos de información del IDAC al 2024.</t>
  </si>
  <si>
    <t xml:space="preserve"> - Paola Martínez</t>
  </si>
  <si>
    <t>2.10 Fomentar la cultura de servicio y atención  al ciudadano cliente en el 100% de los colaboradores al 2024.</t>
  </si>
  <si>
    <t xml:space="preserve"> - Dirección de Relaciones Públicas
 - Academia Superior de Ciencias Aeronáuticas</t>
  </si>
  <si>
    <t xml:space="preserve"> - Paula Valverde
 - Miguel Virgilio / Elizabeth Sosa</t>
  </si>
  <si>
    <t>2.11 Aumentar en un 100% la capacidad y disponibilidad de infraestructura tecnológica con el propósito de eficientizar y diversificar los productos y servicios de la institución al 2024.</t>
  </si>
  <si>
    <t>2.12 Reacondicionar la infraestructura física que albergan las instalaciones de la institución en un 60% al 2024.</t>
  </si>
  <si>
    <t>3.1 Elevar  la  competitividad de la aviación civil nacional al 2024, mediante la implementación de un 100% el  programa desarrollado para los fines.</t>
  </si>
  <si>
    <t>Dirección General</t>
  </si>
  <si>
    <t>3.2 Aumentar en un 5% el número de capacitaciones en función a las necesidades de la industria al 2024.</t>
  </si>
  <si>
    <t>3.3 Establecer una unidad de fomento para el desarrollo de la aviación civil nacional al 2024.</t>
  </si>
  <si>
    <t xml:space="preserve"> - Dirección General
 - Dirección  de Reglamnetación y Registro de Aeronaves</t>
  </si>
  <si>
    <t>3.4 Actualizar e implementar al 100% el programa de entrenamiento y desarrollo del personal técnico de acuerdo a las nuevas tecnologías de la industria y normativas nacionales e internacionales al 2024.</t>
  </si>
  <si>
    <t>4.1 Contribuir a la reducción del impacto ambiental de la actividad aeronáutica a través de la implementación en un 50%  del plan de acción al 2024.</t>
  </si>
  <si>
    <t xml:space="preserve"> - Dirección de Desarrollo Sustentable</t>
  </si>
  <si>
    <t xml:space="preserve"> - Judit de León</t>
  </si>
  <si>
    <t>4.2 Elevar a un 20% el nivel de cumplimiento normativo sobre el ruido de la aviación al 2024.</t>
  </si>
  <si>
    <t>4.3 Implementar al 100%  un programa de actividades para crear consciencia en la industria aeronáutica sobre la protección al medio ambiente al 2024.</t>
  </si>
  <si>
    <t xml:space="preserve"> - Dirección de Desarrollo Sustentable
 - Academia Superior de Ciencias Aeronáuticas</t>
  </si>
  <si>
    <t xml:space="preserve"> - Judit de León
 - Miguel Virgilio / Elizabeth Sosa</t>
  </si>
  <si>
    <t xml:space="preserve">4.4  Mejorar en un 100%  los procesos de Desarrollo Sustentable  al 2024. </t>
  </si>
  <si>
    <t>4.5  Elevar a un 100% la cultura de protección medioambiental en la institución al 2024.</t>
  </si>
  <si>
    <t>1. GARANTÍA  DE LA SEGURIDAD OPERACIONAL</t>
  </si>
  <si>
    <t>2. FORTALECIMIENTO INSTITUCIONAL</t>
  </si>
  <si>
    <t>3.	FOMENTO  DE LA AVIACIÓN CIVIL</t>
  </si>
  <si>
    <t>4.	PROTECCIÓN AL MEDIO AMBIENTE</t>
  </si>
  <si>
    <t>Stephanie Silfa</t>
  </si>
  <si>
    <t>Richard Collie</t>
  </si>
  <si>
    <t>Cronograma de reuniones</t>
  </si>
  <si>
    <t>Fecha</t>
  </si>
  <si>
    <t>Sub-Dirección General</t>
  </si>
  <si>
    <t>Dirección de Navegación Aérea</t>
  </si>
  <si>
    <t>Dirección Financiera</t>
  </si>
  <si>
    <t>Dirección Legal</t>
  </si>
  <si>
    <t>Dierección Administrativa</t>
  </si>
  <si>
    <t>Dirección de Recursos Humanos</t>
  </si>
  <si>
    <t>Dirección de Transparencia y Atención Ciudadana</t>
  </si>
  <si>
    <t>Dirección de Normas de Vuelo</t>
  </si>
  <si>
    <t>Dirección de Vigilancia de la Seguridad Operacional</t>
  </si>
  <si>
    <t>Dirección de Tecnología de la Información y la Comunicación</t>
  </si>
  <si>
    <t>Dirección de Relaciones Públicas y Comunicaciones</t>
  </si>
  <si>
    <t>Dirección  de Reglamnetación y Registro de Aeronaves.</t>
  </si>
  <si>
    <t>Dirección de Fiscalización</t>
  </si>
  <si>
    <t>Dirección de Desarrollo Sustentable</t>
  </si>
  <si>
    <t>Academia Superior de Ciencias Aeronáuticas</t>
  </si>
  <si>
    <t>Total a realizar</t>
  </si>
  <si>
    <t>Realizados</t>
  </si>
  <si>
    <t>No realizados</t>
  </si>
  <si>
    <t>% de cumplimiento</t>
  </si>
  <si>
    <t>Dias</t>
  </si>
  <si>
    <t>Enero - Marzo</t>
  </si>
  <si>
    <t>Abril - Junio</t>
  </si>
  <si>
    <t>Julio - Septiembre</t>
  </si>
  <si>
    <t>Octubre - Diciembre</t>
  </si>
  <si>
    <t>Fecha limite de entrega</t>
  </si>
  <si>
    <t>Fecha de Entrega</t>
  </si>
  <si>
    <t>Calculo del Criterio</t>
  </si>
  <si>
    <t>Limite superior</t>
  </si>
  <si>
    <t>Dias antelación del mes de envio de informe</t>
  </si>
  <si>
    <t>Valor</t>
  </si>
  <si>
    <t>No aplica</t>
  </si>
  <si>
    <t>Indicador 1: Indice de cumplimiento de programa de Seguimiento</t>
  </si>
  <si>
    <t>Indicador 2: Plazo entrega de informe de Seguimiento POA al TAC</t>
  </si>
  <si>
    <t>Mikauly Esther de la Cruz Viamonte</t>
  </si>
  <si>
    <t>Carlos Alcántara</t>
  </si>
  <si>
    <t>Miguel Virgilio Delgado Veras / Elizabeth Sosa De Los Santos</t>
  </si>
  <si>
    <t>Juana Sánchez Peñaló</t>
  </si>
  <si>
    <t>Paula Maria Inoa Arias</t>
  </si>
  <si>
    <t>Judit Scarlett De Leon Santana</t>
  </si>
  <si>
    <t>Suletty Argely Crespo Rodriguez</t>
  </si>
  <si>
    <t>Julio César Mejía Alcántara</t>
  </si>
  <si>
    <t>Leonor Nayarit Cocco Diaz / Helga Gabirondo Martinez</t>
  </si>
  <si>
    <t>Annis Altagracia Agramonte Montilla</t>
  </si>
  <si>
    <t>Paola Martinez Bautista</t>
  </si>
  <si>
    <t>Junior Antonio Calderon Bautista</t>
  </si>
  <si>
    <t>Danis Antonio Gonzalez Peña / Gerson Ruben Mena Rodriguez</t>
  </si>
  <si>
    <t xml:space="preserve"> Orlando Antonio Sanchez Feliz</t>
  </si>
  <si>
    <t>Jasmin Fabre Jimenez / Paula Del Carmen Rios Pérez</t>
  </si>
  <si>
    <t>Lista de representantes de Planificación por Direcciones</t>
  </si>
  <si>
    <t>Yeni Genao</t>
  </si>
  <si>
    <t xml:space="preserve"> - Jasmin Fabre
 - Paula Valverde
 - Paola Martínez
 - Leonor Cocco</t>
  </si>
  <si>
    <t xml:space="preserve"> - Dirección de Tecnología de la Información y la Comunicación
 - Dirección Normas de Vuelo</t>
  </si>
  <si>
    <t xml:space="preserve">  - Dirección Legal
- Dirección de Tecnología de la Información Comunicación
 - Dirección Normas de Vuelo</t>
  </si>
  <si>
    <t xml:space="preserve">Dirección de Fiscalización </t>
  </si>
  <si>
    <t>Suletty Crespo</t>
  </si>
  <si>
    <t>Julio César Mejía</t>
  </si>
  <si>
    <t xml:space="preserve"> - Dirección Normas de Vuelo
 - Dirección de Vigilancia de la Seguridad Operacional</t>
  </si>
  <si>
    <t xml:space="preserve"> - Leonor Cocco
 - Gerson Mena</t>
  </si>
  <si>
    <t xml:space="preserve"> - Dirección Legal
 - Dirección Normas de Vuelo
 - Dirección de Vigilancia de la Seguridad Operacional</t>
  </si>
  <si>
    <t xml:space="preserve"> - Jasmin Fabre
 - Leonor Cocco
 - Gerson Mena</t>
  </si>
  <si>
    <t xml:space="preserve"> - Dirección  de Reglamnetación y Registro de Aeronaves
 - Dirección Normas de Vuelo
 - Dirección de Vigilancia de la Seguridad Operacional</t>
  </si>
  <si>
    <t xml:space="preserve"> - Annis Agramonte
 - Leonor Cocco
 - Gerson Mena</t>
  </si>
  <si>
    <t xml:space="preserve"> - Dirección de Planificación y Desarrollo
  - Academia Superior de Ciencias Aeronáuticas
 -  Dirección de Tecnología de la Información y la Comunicación
 - Dirección Normas de Vuelo
 - Dirección de Vigilancia de la Seguridad Operacional</t>
  </si>
  <si>
    <t xml:space="preserve"> - Stephanie Silfa
 - Miguel Virgilio / Elizabeth Sosa
 - Paola Martínez
 - Leonor Cocco
 - Gerson Mena</t>
  </si>
  <si>
    <t xml:space="preserve"> - Dirección Administrativa</t>
  </si>
  <si>
    <t>Juana Sánchez Peñal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</si>
</sst>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0"/>
      <name val="Arial"/>
      <family val="2"/>
    </font>
    <font>
      <b/>
      <u/>
      <sz val="11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1"/>
      <color theme="0"/>
      <name val="Arial"/>
      <family val="2"/>
    </font>
    <font>
      <b/>
      <sz val="12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0E68C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249977111117893"/>
        <bgColor indexed="64"/>
      </patternFill>
    </fill>
    <fill>
      <gradientFill degree="90">
        <stop position="0">
          <color theme="0"/>
        </stop>
        <stop position="1">
          <color theme="4"/>
        </stop>
      </gradientFill>
    </fill>
    <fill>
      <patternFill patternType="solid">
        <fgColor rgb="FF92D050"/>
        <bgColor auto="1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/>
        <bgColor indexed="64"/>
      </patternFill>
    </fill>
  </fills>
  <borders count="38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rgb="FFB52E25"/>
      </left>
      <right style="thin">
        <color rgb="FFB52E25"/>
      </right>
      <top style="thin">
        <color rgb="FFB52E25"/>
      </top>
      <bottom style="thin">
        <color rgb="FFB52E25"/>
      </bottom>
      <diagonal/>
    </border>
    <border>
      <left style="thin">
        <color rgb="FFB52E25"/>
      </left>
      <right style="thin">
        <color rgb="FFB52E25"/>
      </right>
      <top/>
      <bottom style="thin">
        <color rgb="FFB52E25"/>
      </bottom>
      <diagonal/>
    </border>
    <border>
      <left/>
      <right/>
      <top/>
      <bottom style="thin">
        <color rgb="FFB52E25"/>
      </bottom>
      <diagonal/>
    </border>
    <border>
      <left style="thin">
        <color rgb="FFB52E25"/>
      </left>
      <right/>
      <top style="thin">
        <color rgb="FFB52E25"/>
      </top>
      <bottom/>
      <diagonal/>
    </border>
    <border>
      <left/>
      <right/>
      <top style="thin">
        <color rgb="FFB52E25"/>
      </top>
      <bottom/>
      <diagonal/>
    </border>
    <border>
      <left/>
      <right style="thin">
        <color rgb="FFB52E25"/>
      </right>
      <top style="thin">
        <color rgb="FFB52E25"/>
      </top>
      <bottom/>
      <diagonal/>
    </border>
    <border>
      <left style="thin">
        <color rgb="FFB52E25"/>
      </left>
      <right/>
      <top/>
      <bottom style="thin">
        <color rgb="FFB52E25"/>
      </bottom>
      <diagonal/>
    </border>
    <border>
      <left/>
      <right style="thin">
        <color rgb="FFB52E25"/>
      </right>
      <top/>
      <bottom style="thin">
        <color rgb="FFB52E25"/>
      </bottom>
      <diagonal/>
    </border>
    <border>
      <left style="thin">
        <color rgb="FFB52E25"/>
      </left>
      <right style="thin">
        <color rgb="FFB52E25"/>
      </right>
      <top style="thin">
        <color theme="0"/>
      </top>
      <bottom/>
      <diagonal/>
    </border>
    <border>
      <left style="thin">
        <color rgb="FFB52E25"/>
      </left>
      <right style="thin">
        <color rgb="FFB52E25"/>
      </right>
      <top/>
      <bottom/>
      <diagonal/>
    </border>
    <border>
      <left style="thin">
        <color rgb="FFB52E25"/>
      </left>
      <right style="thin">
        <color rgb="FFB52E25"/>
      </right>
      <top style="thin">
        <color rgb="FFB52E25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ck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ck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ck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ck">
        <color theme="0"/>
      </left>
      <right style="thin">
        <color theme="0"/>
      </right>
      <top style="thin">
        <color theme="0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rgb="FF0E68C8"/>
      </left>
      <right style="thin">
        <color rgb="FF0E68C8"/>
      </right>
      <top style="thin">
        <color rgb="FF0E68C8"/>
      </top>
      <bottom style="thin">
        <color rgb="FF0E68C8"/>
      </bottom>
      <diagonal/>
    </border>
    <border>
      <left style="medium">
        <color theme="1"/>
      </left>
      <right/>
      <top/>
      <bottom style="medium">
        <color theme="1"/>
      </bottom>
      <diagonal/>
    </border>
    <border>
      <left style="medium">
        <color theme="1"/>
      </left>
      <right style="dashed">
        <color theme="1"/>
      </right>
      <top/>
      <bottom style="medium">
        <color theme="1"/>
      </bottom>
      <diagonal/>
    </border>
    <border>
      <left style="dashed">
        <color theme="1"/>
      </left>
      <right style="dashed">
        <color theme="1"/>
      </right>
      <top/>
      <bottom style="medium">
        <color theme="1"/>
      </bottom>
      <diagonal/>
    </border>
    <border>
      <left style="dashed">
        <color theme="1"/>
      </left>
      <right style="medium">
        <color theme="1"/>
      </right>
      <top/>
      <bottom style="medium">
        <color theme="1"/>
      </bottom>
      <diagonal/>
    </border>
    <border>
      <left style="thin">
        <color theme="0"/>
      </left>
      <right style="thin">
        <color theme="0"/>
      </right>
      <top style="thick">
        <color theme="0"/>
      </top>
      <bottom style="thin">
        <color theme="0"/>
      </bottom>
      <diagonal/>
    </border>
    <border>
      <left style="thin">
        <color theme="0"/>
      </left>
      <right/>
      <top style="thick">
        <color theme="0"/>
      </top>
      <bottom style="thin">
        <color theme="0"/>
      </bottom>
      <diagonal/>
    </border>
    <border>
      <left/>
      <right style="thin">
        <color theme="0"/>
      </right>
      <top style="thick">
        <color theme="0"/>
      </top>
      <bottom style="thin">
        <color theme="0"/>
      </bottom>
      <diagonal/>
    </border>
    <border>
      <left style="thick">
        <color theme="0"/>
      </left>
      <right style="thin">
        <color theme="0"/>
      </right>
      <top style="thick">
        <color theme="0"/>
      </top>
      <bottom style="thin">
        <color theme="0"/>
      </bottom>
      <diagonal/>
    </border>
    <border>
      <left style="thin">
        <color theme="0"/>
      </left>
      <right style="thick">
        <color theme="0"/>
      </right>
      <top style="thick">
        <color theme="0"/>
      </top>
      <bottom style="thin">
        <color theme="0"/>
      </bottom>
      <diagonal/>
    </border>
    <border>
      <left style="dashed">
        <color theme="1"/>
      </left>
      <right style="thick">
        <color theme="0"/>
      </right>
      <top/>
      <bottom style="medium">
        <color theme="1"/>
      </bottom>
      <diagonal/>
    </border>
    <border>
      <left style="thick">
        <color theme="0"/>
      </left>
      <right style="dashed">
        <color theme="1"/>
      </right>
      <top/>
      <bottom style="medium">
        <color theme="1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109">
    <xf numFmtId="0" fontId="0" fillId="0" borderId="0" xfId="0"/>
    <xf numFmtId="0" fontId="5" fillId="0" borderId="0" xfId="0" applyFont="1"/>
    <xf numFmtId="0" fontId="4" fillId="0" borderId="0" xfId="0" applyFont="1" applyAlignment="1">
      <alignment horizontal="center" vertical="center" wrapText="1"/>
    </xf>
    <xf numFmtId="164" fontId="4" fillId="0" borderId="7" xfId="0" applyNumberFormat="1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3" borderId="6" xfId="0" applyFont="1" applyFill="1" applyBorder="1"/>
    <xf numFmtId="0" fontId="5" fillId="4" borderId="6" xfId="0" applyFont="1" applyFill="1" applyBorder="1"/>
    <xf numFmtId="0" fontId="5" fillId="0" borderId="6" xfId="0" applyFont="1" applyFill="1" applyBorder="1"/>
    <xf numFmtId="0" fontId="5" fillId="3" borderId="5" xfId="0" applyFont="1" applyFill="1" applyBorder="1"/>
    <xf numFmtId="0" fontId="5" fillId="4" borderId="5" xfId="0" applyFont="1" applyFill="1" applyBorder="1"/>
    <xf numFmtId="0" fontId="5" fillId="0" borderId="5" xfId="0" applyFont="1" applyFill="1" applyBorder="1"/>
    <xf numFmtId="0" fontId="5" fillId="3" borderId="0" xfId="0" applyFont="1" applyFill="1" applyBorder="1" applyAlignment="1">
      <alignment vertical="center" wrapText="1"/>
    </xf>
    <xf numFmtId="0" fontId="5" fillId="3" borderId="0" xfId="0" applyFont="1" applyFill="1" applyBorder="1" applyAlignment="1">
      <alignment horizontal="justify" vertical="center" wrapText="1"/>
    </xf>
    <xf numFmtId="0" fontId="5" fillId="3" borderId="0" xfId="0" applyFont="1" applyFill="1" applyBorder="1" applyAlignment="1">
      <alignment horizontal="left" vertical="center" wrapText="1"/>
    </xf>
    <xf numFmtId="0" fontId="5" fillId="3" borderId="0" xfId="0" applyFont="1" applyFill="1" applyBorder="1"/>
    <xf numFmtId="0" fontId="5" fillId="0" borderId="0" xfId="0" applyFont="1" applyFill="1" applyBorder="1"/>
    <xf numFmtId="0" fontId="5" fillId="0" borderId="0" xfId="0" applyFont="1" applyAlignment="1">
      <alignment horizontal="left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8" fillId="0" borderId="6" xfId="0" applyFont="1" applyBorder="1" applyAlignment="1">
      <alignment horizontal="justify" vertical="center" wrapText="1"/>
    </xf>
    <xf numFmtId="0" fontId="8" fillId="0" borderId="6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justify" vertical="center" wrapText="1"/>
    </xf>
    <xf numFmtId="0" fontId="8" fillId="0" borderId="5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right" vertical="center"/>
    </xf>
    <xf numFmtId="0" fontId="5" fillId="0" borderId="16" xfId="0" applyFont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0" fillId="5" borderId="2" xfId="0" applyFill="1" applyBorder="1" applyAlignment="1">
      <alignment horizontal="center" vertical="center"/>
    </xf>
    <xf numFmtId="0" fontId="0" fillId="5" borderId="19" xfId="0" applyFill="1" applyBorder="1" applyAlignment="1">
      <alignment horizontal="center" vertical="center"/>
    </xf>
    <xf numFmtId="0" fontId="0" fillId="6" borderId="24" xfId="0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0" fillId="6" borderId="19" xfId="0" applyFill="1" applyBorder="1" applyAlignment="1">
      <alignment horizontal="center" vertical="center"/>
    </xf>
    <xf numFmtId="0" fontId="0" fillId="7" borderId="24" xfId="0" applyFill="1" applyBorder="1" applyAlignment="1">
      <alignment horizontal="center" vertical="center"/>
    </xf>
    <xf numFmtId="0" fontId="0" fillId="7" borderId="2" xfId="0" applyFill="1" applyBorder="1" applyAlignment="1">
      <alignment horizontal="center" vertical="center"/>
    </xf>
    <xf numFmtId="0" fontId="0" fillId="7" borderId="19" xfId="0" applyFill="1" applyBorder="1" applyAlignment="1">
      <alignment horizontal="center" vertical="center"/>
    </xf>
    <xf numFmtId="0" fontId="10" fillId="0" borderId="0" xfId="0" applyFont="1"/>
    <xf numFmtId="0" fontId="9" fillId="8" borderId="25" xfId="0" applyFont="1" applyFill="1" applyBorder="1"/>
    <xf numFmtId="0" fontId="9" fillId="9" borderId="25" xfId="0" applyFont="1" applyFill="1" applyBorder="1"/>
    <xf numFmtId="14" fontId="0" fillId="0" borderId="0" xfId="0" applyNumberFormat="1"/>
    <xf numFmtId="0" fontId="9" fillId="10" borderId="0" xfId="0" applyFont="1" applyFill="1"/>
    <xf numFmtId="0" fontId="9" fillId="10" borderId="0" xfId="0" applyFont="1" applyFill="1" applyAlignment="1">
      <alignment horizontal="center"/>
    </xf>
    <xf numFmtId="0" fontId="9" fillId="11" borderId="0" xfId="0" applyFont="1" applyFill="1" applyAlignment="1">
      <alignment horizontal="center"/>
    </xf>
    <xf numFmtId="0" fontId="9" fillId="5" borderId="0" xfId="0" applyFont="1" applyFill="1" applyAlignment="1">
      <alignment horizontal="center"/>
    </xf>
    <xf numFmtId="0" fontId="0" fillId="0" borderId="26" xfId="0" applyBorder="1" applyAlignment="1">
      <alignment horizontal="left" vertical="center" wrapText="1"/>
    </xf>
    <xf numFmtId="0" fontId="0" fillId="0" borderId="27" xfId="0" applyBorder="1" applyAlignment="1">
      <alignment horizontal="left" vertical="center" wrapText="1"/>
    </xf>
    <xf numFmtId="9" fontId="0" fillId="0" borderId="28" xfId="0" applyNumberFormat="1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12" borderId="1" xfId="0" applyFill="1" applyBorder="1" applyAlignment="1">
      <alignment horizontal="center" vertical="center" wrapText="1"/>
    </xf>
    <xf numFmtId="0" fontId="0" fillId="12" borderId="2" xfId="0" applyFill="1" applyBorder="1" applyAlignment="1">
      <alignment horizontal="center" vertical="center" wrapText="1"/>
    </xf>
    <xf numFmtId="0" fontId="0" fillId="12" borderId="31" xfId="0" applyFill="1" applyBorder="1" applyAlignment="1">
      <alignment horizontal="center" vertical="center" wrapText="1"/>
    </xf>
    <xf numFmtId="0" fontId="0" fillId="0" borderId="0" xfId="0" applyBorder="1"/>
    <xf numFmtId="0" fontId="0" fillId="0" borderId="0" xfId="0" applyBorder="1" applyAlignment="1">
      <alignment horizontal="center" vertical="center" wrapText="1"/>
    </xf>
    <xf numFmtId="0" fontId="0" fillId="12" borderId="17" xfId="0" applyFill="1" applyBorder="1" applyAlignment="1">
      <alignment vertical="center"/>
    </xf>
    <xf numFmtId="0" fontId="0" fillId="12" borderId="22" xfId="0" applyFill="1" applyBorder="1" applyAlignment="1">
      <alignment vertical="center"/>
    </xf>
    <xf numFmtId="0" fontId="0" fillId="12" borderId="32" xfId="0" applyFill="1" applyBorder="1" applyAlignment="1">
      <alignment horizontal="left" vertical="center" wrapText="1"/>
    </xf>
    <xf numFmtId="0" fontId="0" fillId="12" borderId="17" xfId="0" applyFill="1" applyBorder="1" applyAlignment="1">
      <alignment horizontal="left" vertical="center" wrapText="1"/>
    </xf>
    <xf numFmtId="0" fontId="0" fillId="7" borderId="20" xfId="0" applyFill="1" applyBorder="1" applyAlignment="1">
      <alignment horizontal="center" vertical="center"/>
    </xf>
    <xf numFmtId="0" fontId="0" fillId="12" borderId="18" xfId="0" applyFill="1" applyBorder="1" applyAlignment="1">
      <alignment horizontal="center" vertical="center" wrapText="1"/>
    </xf>
    <xf numFmtId="0" fontId="0" fillId="12" borderId="20" xfId="0" applyFill="1" applyBorder="1" applyAlignment="1">
      <alignment horizontal="center" vertical="center" wrapText="1"/>
    </xf>
    <xf numFmtId="0" fontId="0" fillId="12" borderId="33" xfId="0" applyFill="1" applyBorder="1" applyAlignment="1">
      <alignment horizontal="center" vertical="center" wrapText="1"/>
    </xf>
    <xf numFmtId="0" fontId="0" fillId="12" borderId="23" xfId="0" applyFill="1" applyBorder="1" applyAlignment="1">
      <alignment horizontal="center" vertical="center" wrapText="1"/>
    </xf>
    <xf numFmtId="0" fontId="0" fillId="12" borderId="21" xfId="0" applyFill="1" applyBorder="1" applyAlignment="1">
      <alignment horizontal="center" vertical="center" wrapText="1"/>
    </xf>
    <xf numFmtId="0" fontId="0" fillId="12" borderId="24" xfId="0" applyFill="1" applyBorder="1" applyAlignment="1">
      <alignment horizontal="center" vertical="center" wrapText="1"/>
    </xf>
    <xf numFmtId="0" fontId="0" fillId="12" borderId="19" xfId="0" applyFill="1" applyBorder="1" applyAlignment="1">
      <alignment horizontal="center" vertical="center" wrapText="1"/>
    </xf>
    <xf numFmtId="0" fontId="0" fillId="12" borderId="34" xfId="0" applyFill="1" applyBorder="1" applyAlignment="1">
      <alignment horizontal="center" vertical="center" wrapText="1"/>
    </xf>
    <xf numFmtId="0" fontId="0" fillId="12" borderId="35" xfId="0" applyFill="1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0" fillId="5" borderId="20" xfId="0" applyFill="1" applyBorder="1" applyAlignment="1">
      <alignment horizontal="center" vertical="center"/>
    </xf>
    <xf numFmtId="9" fontId="0" fillId="0" borderId="37" xfId="0" applyNumberFormat="1" applyBorder="1" applyAlignment="1">
      <alignment horizontal="center" vertical="center" wrapText="1"/>
    </xf>
    <xf numFmtId="0" fontId="0" fillId="12" borderId="21" xfId="0" applyFill="1" applyBorder="1" applyAlignment="1">
      <alignment vertical="center"/>
    </xf>
    <xf numFmtId="0" fontId="0" fillId="12" borderId="19" xfId="0" applyFill="1" applyBorder="1" applyAlignment="1">
      <alignment vertical="center"/>
    </xf>
    <xf numFmtId="0" fontId="0" fillId="12" borderId="35" xfId="0" applyFill="1" applyBorder="1" applyAlignment="1">
      <alignment vertical="center"/>
    </xf>
    <xf numFmtId="0" fontId="0" fillId="0" borderId="36" xfId="0" applyBorder="1" applyAlignment="1">
      <alignment vertical="center"/>
    </xf>
    <xf numFmtId="9" fontId="5" fillId="3" borderId="6" xfId="0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right" vertical="center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16" xfId="0" applyFont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13" borderId="1" xfId="0" applyFont="1" applyFill="1" applyBorder="1" applyAlignment="1">
      <alignment horizontal="center" vertical="center" wrapText="1"/>
    </xf>
    <xf numFmtId="0" fontId="12" fillId="13" borderId="17" xfId="0" applyFont="1" applyFill="1" applyBorder="1" applyAlignment="1">
      <alignment horizontal="center" vertical="center" wrapText="1"/>
    </xf>
    <xf numFmtId="0" fontId="12" fillId="13" borderId="22" xfId="0" applyFont="1" applyFill="1" applyBorder="1" applyAlignment="1">
      <alignment horizontal="center" vertical="center" wrapText="1"/>
    </xf>
    <xf numFmtId="0" fontId="12" fillId="7" borderId="23" xfId="0" applyFont="1" applyFill="1" applyBorder="1" applyAlignment="1">
      <alignment horizontal="center" vertical="center" wrapText="1"/>
    </xf>
    <xf numFmtId="0" fontId="12" fillId="7" borderId="1" xfId="0" applyFont="1" applyFill="1" applyBorder="1" applyAlignment="1">
      <alignment horizontal="center" vertical="center" wrapText="1"/>
    </xf>
    <xf numFmtId="0" fontId="12" fillId="7" borderId="21" xfId="0" applyFont="1" applyFill="1" applyBorder="1" applyAlignment="1">
      <alignment horizontal="center" vertical="center" wrapText="1"/>
    </xf>
    <xf numFmtId="0" fontId="12" fillId="7" borderId="18" xfId="0" applyFont="1" applyFill="1" applyBorder="1" applyAlignment="1">
      <alignment horizontal="center" vertical="center" wrapText="1"/>
    </xf>
    <xf numFmtId="0" fontId="12" fillId="5" borderId="18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 wrapText="1"/>
    </xf>
    <xf numFmtId="0" fontId="12" fillId="5" borderId="21" xfId="0" applyFont="1" applyFill="1" applyBorder="1" applyAlignment="1">
      <alignment horizontal="center" vertical="center" wrapText="1"/>
    </xf>
    <xf numFmtId="0" fontId="12" fillId="6" borderId="23" xfId="0" applyFont="1" applyFill="1" applyBorder="1" applyAlignment="1">
      <alignment horizontal="center" vertical="center" wrapText="1"/>
    </xf>
    <xf numFmtId="0" fontId="12" fillId="6" borderId="1" xfId="0" applyFont="1" applyFill="1" applyBorder="1" applyAlignment="1">
      <alignment horizontal="center" vertical="center" wrapText="1"/>
    </xf>
    <xf numFmtId="0" fontId="12" fillId="6" borderId="21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</cellXfs>
  <cellStyles count="3">
    <cellStyle name="Normal" xfId="0" builtinId="0"/>
    <cellStyle name="Normal 2" xfId="1"/>
    <cellStyle name="Normal 2 3" xfId="2"/>
  </cellStyles>
  <dxfs count="17">
    <dxf>
      <alignment horizontal="left" vertical="center" textRotation="0" wrapText="1" indent="0" justifyLastLine="0" shrinkToFit="0" readingOrder="0"/>
      <border diagonalUp="0" diagonalDown="0">
        <left style="thin">
          <color rgb="FF0E68C8"/>
        </left>
        <right style="thin">
          <color rgb="FF0E68C8"/>
        </right>
        <top style="thin">
          <color rgb="FF0E68C8"/>
        </top>
        <bottom style="thin">
          <color rgb="FF0E68C8"/>
        </bottom>
        <vertical style="thin">
          <color rgb="FF0E68C8"/>
        </vertical>
        <horizontal style="thin">
          <color rgb="FF0E68C8"/>
        </horizontal>
      </border>
    </dxf>
    <dxf>
      <alignment horizontal="left" vertical="center" textRotation="0" wrapText="1" indent="0" justifyLastLine="0" shrinkToFit="0" readingOrder="0"/>
      <border diagonalUp="0" diagonalDown="0">
        <left style="thin">
          <color rgb="FF0E68C8"/>
        </left>
        <right style="thin">
          <color rgb="FF0E68C8"/>
        </right>
        <top style="thin">
          <color rgb="FF0E68C8"/>
        </top>
        <bottom style="thin">
          <color rgb="FF0E68C8"/>
        </bottom>
        <vertical style="thin">
          <color rgb="FF0E68C8"/>
        </vertical>
        <horizontal style="thin">
          <color rgb="FF0E68C8"/>
        </horizontal>
      </border>
    </dxf>
    <dxf>
      <border outline="0">
        <top style="thin">
          <color theme="0"/>
        </top>
      </border>
    </dxf>
    <dxf>
      <border outline="0"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scheme val="none"/>
      </font>
      <fill>
        <patternFill patternType="solid">
          <fgColor indexed="64"/>
          <bgColor rgb="FF0E68C8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ill>
        <patternFill>
          <bgColor rgb="FF00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0E68C8"/>
      <color rgb="FF00FF00"/>
      <color rgb="FFB52E25"/>
      <color rgb="FF8EFA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tif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1020839</xdr:colOff>
      <xdr:row>1</xdr:row>
      <xdr:rowOff>74990</xdr:rowOff>
    </xdr:from>
    <xdr:to>
      <xdr:col>5</xdr:col>
      <xdr:colOff>111121</xdr:colOff>
      <xdr:row>6</xdr:row>
      <xdr:rowOff>29551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xmlns="" id="{DE4BE160-0719-4B4A-A72D-3E5CD50A3A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40982" y="249161"/>
          <a:ext cx="2734734" cy="825419"/>
        </a:xfrm>
        <a:prstGeom prst="rect">
          <a:avLst/>
        </a:prstGeom>
      </xdr:spPr>
    </xdr:pic>
    <xdr:clientData/>
  </xdr:twoCellAnchor>
  <xdr:twoCellAnchor>
    <xdr:from>
      <xdr:col>1</xdr:col>
      <xdr:colOff>66766</xdr:colOff>
      <xdr:row>42</xdr:row>
      <xdr:rowOff>97970</xdr:rowOff>
    </xdr:from>
    <xdr:to>
      <xdr:col>1</xdr:col>
      <xdr:colOff>317137</xdr:colOff>
      <xdr:row>42</xdr:row>
      <xdr:rowOff>380999</xdr:rowOff>
    </xdr:to>
    <xdr:sp macro="" textlink="">
      <xdr:nvSpPr>
        <xdr:cNvPr id="7" name="Rectángulo redondeado 6">
          <a:extLst>
            <a:ext uri="{FF2B5EF4-FFF2-40B4-BE49-F238E27FC236}">
              <a16:creationId xmlns:a16="http://schemas.microsoft.com/office/drawing/2014/main" xmlns="" id="{24EE3398-F2E3-4D48-BB23-897EAA0F5BB7}"/>
            </a:ext>
          </a:extLst>
        </xdr:cNvPr>
        <xdr:cNvSpPr/>
      </xdr:nvSpPr>
      <xdr:spPr>
        <a:xfrm>
          <a:off x="142966" y="33168770"/>
          <a:ext cx="250371" cy="283029"/>
        </a:xfrm>
        <a:prstGeom prst="roundRect">
          <a:avLst/>
        </a:prstGeom>
        <a:solidFill>
          <a:srgbClr val="FFC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_tradnl" sz="1100"/>
        </a:p>
      </xdr:txBody>
    </xdr:sp>
    <xdr:clientData/>
  </xdr:twoCellAnchor>
  <xdr:twoCellAnchor>
    <xdr:from>
      <xdr:col>2</xdr:col>
      <xdr:colOff>294640</xdr:colOff>
      <xdr:row>42</xdr:row>
      <xdr:rowOff>97970</xdr:rowOff>
    </xdr:from>
    <xdr:to>
      <xdr:col>2</xdr:col>
      <xdr:colOff>545011</xdr:colOff>
      <xdr:row>42</xdr:row>
      <xdr:rowOff>380999</xdr:rowOff>
    </xdr:to>
    <xdr:sp macro="" textlink="">
      <xdr:nvSpPr>
        <xdr:cNvPr id="8" name="Rectángulo redondeado 7">
          <a:extLst>
            <a:ext uri="{FF2B5EF4-FFF2-40B4-BE49-F238E27FC236}">
              <a16:creationId xmlns:a16="http://schemas.microsoft.com/office/drawing/2014/main" xmlns="" id="{EBC5E2A7-2EE4-DD4D-8AA8-D9B999A9AE38}"/>
            </a:ext>
          </a:extLst>
        </xdr:cNvPr>
        <xdr:cNvSpPr/>
      </xdr:nvSpPr>
      <xdr:spPr>
        <a:xfrm>
          <a:off x="1689100" y="29015870"/>
          <a:ext cx="250371" cy="283029"/>
        </a:xfrm>
        <a:prstGeom prst="roundRect">
          <a:avLst/>
        </a:prstGeom>
        <a:solidFill>
          <a:srgbClr val="8EFA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_tradnl" sz="1100"/>
        </a:p>
      </xdr:txBody>
    </xdr:sp>
    <xdr:clientData/>
  </xdr:twoCellAnchor>
  <xdr:twoCellAnchor>
    <xdr:from>
      <xdr:col>3</xdr:col>
      <xdr:colOff>0</xdr:colOff>
      <xdr:row>42</xdr:row>
      <xdr:rowOff>97970</xdr:rowOff>
    </xdr:from>
    <xdr:to>
      <xdr:col>3</xdr:col>
      <xdr:colOff>250371</xdr:colOff>
      <xdr:row>42</xdr:row>
      <xdr:rowOff>380999</xdr:rowOff>
    </xdr:to>
    <xdr:sp macro="" textlink="">
      <xdr:nvSpPr>
        <xdr:cNvPr id="9" name="Rectángulo redondeado 8">
          <a:extLst>
            <a:ext uri="{FF2B5EF4-FFF2-40B4-BE49-F238E27FC236}">
              <a16:creationId xmlns:a16="http://schemas.microsoft.com/office/drawing/2014/main" xmlns="" id="{A126F6B4-C192-9E4B-9FF1-94C1B44E42F1}"/>
            </a:ext>
          </a:extLst>
        </xdr:cNvPr>
        <xdr:cNvSpPr/>
      </xdr:nvSpPr>
      <xdr:spPr>
        <a:xfrm>
          <a:off x="3320143" y="33168770"/>
          <a:ext cx="250371" cy="283029"/>
        </a:xfrm>
        <a:prstGeom prst="roundRect">
          <a:avLst/>
        </a:prstGeom>
        <a:solidFill>
          <a:srgbClr val="B52E2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_tradnl" sz="1100"/>
        </a:p>
      </xdr:txBody>
    </xdr:sp>
    <xdr:clientData/>
  </xdr:twoCellAnchor>
  <xdr:twoCellAnchor editAs="oneCell">
    <xdr:from>
      <xdr:col>2</xdr:col>
      <xdr:colOff>3033057</xdr:colOff>
      <xdr:row>43</xdr:row>
      <xdr:rowOff>119532</xdr:rowOff>
    </xdr:from>
    <xdr:to>
      <xdr:col>9</xdr:col>
      <xdr:colOff>224116</xdr:colOff>
      <xdr:row>46</xdr:row>
      <xdr:rowOff>439458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658658FB-6D58-6542-8268-11AC0E7215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527175" y="28761767"/>
          <a:ext cx="7634941" cy="1799103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a1" displayName="Tabla1" ref="A3:B20" totalsRowShown="0" headerRowDxfId="4" headerRowBorderDxfId="3" tableBorderDxfId="2">
  <autoFilter ref="A3:B20"/>
  <tableColumns count="2">
    <tableColumn id="1" name="Dirección" dataDxfId="1"/>
    <tableColumn id="2" name="Representantes" dataDxfId="0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O211"/>
  <sheetViews>
    <sheetView showGridLines="0" tabSelected="1" zoomScale="67" zoomScaleNormal="67" zoomScalePageLayoutView="85" workbookViewId="0">
      <selection activeCell="I62" sqref="I62"/>
    </sheetView>
  </sheetViews>
  <sheetFormatPr baseColWidth="10" defaultColWidth="10.85546875" defaultRowHeight="14.25" x14ac:dyDescent="0.2"/>
  <cols>
    <col min="1" max="1" width="1.140625" style="1" customWidth="1"/>
    <col min="2" max="2" width="18.42578125" style="1" customWidth="1"/>
    <col min="3" max="3" width="42.7109375" style="1" customWidth="1"/>
    <col min="4" max="4" width="33.140625" style="21" customWidth="1"/>
    <col min="5" max="5" width="17" style="21" customWidth="1"/>
    <col min="6" max="7" width="10.85546875" style="1" customWidth="1"/>
    <col min="8" max="8" width="11.7109375" style="1" bestFit="1" customWidth="1"/>
    <col min="9" max="9" width="10.85546875" style="1" customWidth="1"/>
    <col min="10" max="10" width="10.42578125" style="1" customWidth="1"/>
    <col min="11" max="11" width="18.42578125" style="1" customWidth="1"/>
    <col min="12" max="16384" width="10.85546875" style="1"/>
  </cols>
  <sheetData>
    <row r="7" spans="2:11" ht="36" customHeight="1" x14ac:dyDescent="0.2">
      <c r="B7" s="83" t="s">
        <v>17</v>
      </c>
      <c r="C7" s="83"/>
      <c r="D7" s="83"/>
      <c r="E7" s="83"/>
      <c r="F7" s="83"/>
      <c r="G7" s="83"/>
      <c r="H7" s="83"/>
      <c r="I7" s="83"/>
      <c r="J7" s="83"/>
      <c r="K7" s="83"/>
    </row>
    <row r="8" spans="2:11" ht="36" customHeight="1" x14ac:dyDescent="0.15">
      <c r="B8" s="83" t="s">
        <v>11</v>
      </c>
      <c r="C8" s="83"/>
      <c r="D8" s="83"/>
      <c r="E8" s="83"/>
      <c r="F8" s="83"/>
      <c r="G8" s="83"/>
      <c r="H8" s="83"/>
      <c r="I8" s="83"/>
      <c r="J8" s="83"/>
      <c r="K8" s="83"/>
    </row>
    <row r="9" spans="2:11" ht="36" customHeight="1" x14ac:dyDescent="0.15">
      <c r="B9" s="2" t="s">
        <v>18</v>
      </c>
      <c r="C9" s="3">
        <v>44329</v>
      </c>
      <c r="D9" s="2"/>
      <c r="E9" s="2" t="s">
        <v>19</v>
      </c>
      <c r="F9" s="4"/>
      <c r="G9" s="2"/>
      <c r="H9" s="4"/>
      <c r="I9" s="5"/>
      <c r="J9" s="4"/>
      <c r="K9" s="6"/>
    </row>
    <row r="10" spans="2:11" ht="14.1" x14ac:dyDescent="0.15">
      <c r="B10" s="7"/>
      <c r="C10" s="7"/>
      <c r="D10" s="7"/>
      <c r="E10" s="7"/>
      <c r="F10" s="7"/>
      <c r="G10" s="7"/>
      <c r="H10" s="7"/>
      <c r="I10" s="7"/>
      <c r="J10" s="7"/>
      <c r="K10" s="7"/>
    </row>
    <row r="11" spans="2:11" ht="30.95" customHeight="1" x14ac:dyDescent="0.2">
      <c r="B11" s="87" t="s">
        <v>2</v>
      </c>
      <c r="C11" s="87" t="s">
        <v>3</v>
      </c>
      <c r="D11" s="87" t="s">
        <v>1</v>
      </c>
      <c r="E11" s="87" t="s">
        <v>4</v>
      </c>
      <c r="F11" s="87">
        <v>2021</v>
      </c>
      <c r="G11" s="87"/>
      <c r="H11" s="87"/>
      <c r="I11" s="87"/>
      <c r="J11" s="84" t="s">
        <v>12</v>
      </c>
      <c r="K11" s="87" t="s">
        <v>10</v>
      </c>
    </row>
    <row r="12" spans="2:11" ht="27.95" customHeight="1" x14ac:dyDescent="0.2">
      <c r="B12" s="87"/>
      <c r="C12" s="87"/>
      <c r="D12" s="87"/>
      <c r="E12" s="87"/>
      <c r="F12" s="87" t="s">
        <v>9</v>
      </c>
      <c r="G12" s="87"/>
      <c r="H12" s="87"/>
      <c r="I12" s="87"/>
      <c r="J12" s="85"/>
      <c r="K12" s="87"/>
    </row>
    <row r="13" spans="2:11" ht="28.5" x14ac:dyDescent="0.2">
      <c r="B13" s="87"/>
      <c r="C13" s="87"/>
      <c r="D13" s="87"/>
      <c r="E13" s="87"/>
      <c r="F13" s="9" t="s">
        <v>5</v>
      </c>
      <c r="G13" s="9" t="s">
        <v>6</v>
      </c>
      <c r="H13" s="9" t="s">
        <v>7</v>
      </c>
      <c r="I13" s="9" t="s">
        <v>8</v>
      </c>
      <c r="J13" s="86"/>
      <c r="K13" s="87"/>
    </row>
    <row r="14" spans="2:11" ht="38.25" x14ac:dyDescent="0.2">
      <c r="B14" s="90" t="s">
        <v>70</v>
      </c>
      <c r="C14" s="24" t="s">
        <v>21</v>
      </c>
      <c r="D14" s="25" t="s">
        <v>134</v>
      </c>
      <c r="E14" s="25" t="s">
        <v>135</v>
      </c>
      <c r="F14" s="10"/>
      <c r="G14" s="10"/>
      <c r="H14" s="11"/>
      <c r="I14" s="11"/>
      <c r="J14" s="78">
        <v>0</v>
      </c>
      <c r="K14" s="12"/>
    </row>
    <row r="15" spans="2:11" ht="63.75" x14ac:dyDescent="0.2">
      <c r="B15" s="91"/>
      <c r="C15" s="26" t="s">
        <v>22</v>
      </c>
      <c r="D15" s="27" t="s">
        <v>23</v>
      </c>
      <c r="E15" s="27" t="s">
        <v>24</v>
      </c>
      <c r="F15" s="13"/>
      <c r="G15" s="13"/>
      <c r="H15" s="14"/>
      <c r="I15" s="14"/>
      <c r="J15" s="78">
        <v>0</v>
      </c>
      <c r="K15" s="15"/>
    </row>
    <row r="16" spans="2:11" ht="51" x14ac:dyDescent="0.2">
      <c r="B16" s="91"/>
      <c r="C16" s="26" t="s">
        <v>25</v>
      </c>
      <c r="D16" s="25" t="s">
        <v>134</v>
      </c>
      <c r="E16" s="25" t="s">
        <v>135</v>
      </c>
      <c r="F16" s="13"/>
      <c r="G16" s="13"/>
      <c r="H16" s="14"/>
      <c r="I16" s="14"/>
      <c r="J16" s="78">
        <v>0</v>
      </c>
      <c r="K16" s="15"/>
    </row>
    <row r="17" spans="2:11" ht="51" x14ac:dyDescent="0.2">
      <c r="B17" s="91"/>
      <c r="C17" s="26" t="s">
        <v>26</v>
      </c>
      <c r="D17" s="27" t="s">
        <v>79</v>
      </c>
      <c r="E17" s="27" t="s">
        <v>133</v>
      </c>
      <c r="F17" s="13"/>
      <c r="G17" s="13"/>
      <c r="H17" s="14"/>
      <c r="I17" s="14"/>
      <c r="J17" s="78">
        <v>0</v>
      </c>
      <c r="K17" s="15"/>
    </row>
    <row r="18" spans="2:11" ht="38.25" x14ac:dyDescent="0.2">
      <c r="B18" s="91"/>
      <c r="C18" s="26" t="s">
        <v>27</v>
      </c>
      <c r="D18" s="27" t="s">
        <v>28</v>
      </c>
      <c r="E18" s="27" t="s">
        <v>29</v>
      </c>
      <c r="F18" s="13"/>
      <c r="G18" s="13"/>
      <c r="H18" s="14"/>
      <c r="I18" s="14"/>
      <c r="J18" s="78">
        <v>0</v>
      </c>
      <c r="K18" s="15"/>
    </row>
    <row r="19" spans="2:11" ht="51" x14ac:dyDescent="0.2">
      <c r="B19" s="92"/>
      <c r="C19" s="26" t="s">
        <v>30</v>
      </c>
      <c r="D19" s="27" t="s">
        <v>79</v>
      </c>
      <c r="E19" s="27" t="s">
        <v>133</v>
      </c>
      <c r="F19" s="13"/>
      <c r="G19" s="13"/>
      <c r="H19" s="14"/>
      <c r="I19" s="14"/>
      <c r="J19" s="78">
        <v>0</v>
      </c>
      <c r="K19" s="15"/>
    </row>
    <row r="20" spans="2:11" ht="51" x14ac:dyDescent="0.2">
      <c r="B20" s="93" t="s">
        <v>71</v>
      </c>
      <c r="C20" s="26" t="s">
        <v>31</v>
      </c>
      <c r="D20" s="27" t="s">
        <v>136</v>
      </c>
      <c r="E20" s="27" t="s">
        <v>137</v>
      </c>
      <c r="F20" s="13"/>
      <c r="G20" s="13"/>
      <c r="H20" s="14"/>
      <c r="I20" s="14"/>
      <c r="J20" s="78">
        <v>0</v>
      </c>
      <c r="K20" s="15"/>
    </row>
    <row r="21" spans="2:11" ht="89.25" x14ac:dyDescent="0.2">
      <c r="B21" s="91"/>
      <c r="C21" s="26" t="s">
        <v>32</v>
      </c>
      <c r="D21" s="27" t="s">
        <v>33</v>
      </c>
      <c r="E21" s="27" t="s">
        <v>34</v>
      </c>
      <c r="F21" s="13"/>
      <c r="G21" s="13"/>
      <c r="H21" s="14"/>
      <c r="I21" s="14"/>
      <c r="J21" s="78">
        <v>0</v>
      </c>
      <c r="K21" s="15"/>
    </row>
    <row r="22" spans="2:11" ht="51" x14ac:dyDescent="0.2">
      <c r="B22" s="91"/>
      <c r="C22" s="26" t="s">
        <v>35</v>
      </c>
      <c r="D22" s="27" t="s">
        <v>130</v>
      </c>
      <c r="E22" s="27" t="s">
        <v>128</v>
      </c>
      <c r="F22" s="13"/>
      <c r="G22" s="13"/>
      <c r="H22" s="14"/>
      <c r="I22" s="14"/>
      <c r="J22" s="78">
        <v>0</v>
      </c>
      <c r="K22" s="15"/>
    </row>
    <row r="23" spans="2:11" ht="146.44999999999999" customHeight="1" x14ac:dyDescent="0.2">
      <c r="B23" s="91"/>
      <c r="C23" s="26" t="s">
        <v>36</v>
      </c>
      <c r="D23" s="27" t="s">
        <v>140</v>
      </c>
      <c r="E23" s="27" t="s">
        <v>141</v>
      </c>
      <c r="F23" s="13"/>
      <c r="G23" s="13"/>
      <c r="H23" s="14"/>
      <c r="I23" s="14"/>
      <c r="J23" s="78">
        <v>0</v>
      </c>
      <c r="K23" s="15"/>
    </row>
    <row r="24" spans="2:11" ht="102" x14ac:dyDescent="0.2">
      <c r="B24" s="91"/>
      <c r="C24" s="26" t="s">
        <v>37</v>
      </c>
      <c r="D24" s="27" t="s">
        <v>38</v>
      </c>
      <c r="E24" s="27" t="s">
        <v>39</v>
      </c>
      <c r="F24" s="13"/>
      <c r="G24" s="13"/>
      <c r="H24" s="14"/>
      <c r="I24" s="14"/>
      <c r="J24" s="78">
        <v>0</v>
      </c>
      <c r="K24" s="15"/>
    </row>
    <row r="25" spans="2:11" ht="63.75" x14ac:dyDescent="0.2">
      <c r="B25" s="91"/>
      <c r="C25" s="26" t="s">
        <v>40</v>
      </c>
      <c r="D25" s="27" t="s">
        <v>138</v>
      </c>
      <c r="E25" s="27" t="s">
        <v>139</v>
      </c>
      <c r="F25" s="13"/>
      <c r="G25" s="13"/>
      <c r="H25" s="14"/>
      <c r="I25" s="14"/>
      <c r="J25" s="78">
        <v>0</v>
      </c>
      <c r="K25" s="15"/>
    </row>
    <row r="26" spans="2:11" ht="51" x14ac:dyDescent="0.2">
      <c r="B26" s="91"/>
      <c r="C26" s="26" t="s">
        <v>42</v>
      </c>
      <c r="D26" s="27" t="s">
        <v>43</v>
      </c>
      <c r="E26" s="27" t="s">
        <v>44</v>
      </c>
      <c r="F26" s="13"/>
      <c r="G26" s="13"/>
      <c r="H26" s="14"/>
      <c r="I26" s="14"/>
      <c r="J26" s="78">
        <v>0</v>
      </c>
      <c r="K26" s="15"/>
    </row>
    <row r="27" spans="2:11" ht="51" x14ac:dyDescent="0.2">
      <c r="B27" s="91"/>
      <c r="C27" s="26" t="s">
        <v>45</v>
      </c>
      <c r="D27" s="27" t="s">
        <v>46</v>
      </c>
      <c r="E27" s="27" t="s">
        <v>47</v>
      </c>
      <c r="F27" s="13"/>
      <c r="G27" s="13"/>
      <c r="H27" s="14"/>
      <c r="I27" s="14"/>
      <c r="J27" s="78">
        <v>0</v>
      </c>
      <c r="K27" s="15"/>
    </row>
    <row r="28" spans="2:11" ht="38.25" x14ac:dyDescent="0.2">
      <c r="B28" s="91"/>
      <c r="C28" s="26" t="s">
        <v>48</v>
      </c>
      <c r="D28" s="27" t="s">
        <v>129</v>
      </c>
      <c r="E28" s="27" t="s">
        <v>49</v>
      </c>
      <c r="F28" s="13"/>
      <c r="G28" s="13"/>
      <c r="H28" s="14"/>
      <c r="I28" s="14"/>
      <c r="J28" s="78">
        <v>0</v>
      </c>
      <c r="K28" s="15"/>
    </row>
    <row r="29" spans="2:11" ht="38.25" x14ac:dyDescent="0.2">
      <c r="B29" s="91"/>
      <c r="C29" s="26" t="s">
        <v>50</v>
      </c>
      <c r="D29" s="27" t="s">
        <v>51</v>
      </c>
      <c r="E29" s="27" t="s">
        <v>52</v>
      </c>
      <c r="F29" s="13"/>
      <c r="G29" s="13"/>
      <c r="H29" s="14"/>
      <c r="I29" s="14"/>
      <c r="J29" s="78">
        <v>0</v>
      </c>
      <c r="K29" s="15"/>
    </row>
    <row r="30" spans="2:11" ht="51" x14ac:dyDescent="0.2">
      <c r="B30" s="91"/>
      <c r="C30" s="26" t="s">
        <v>53</v>
      </c>
      <c r="D30" s="27" t="s">
        <v>142</v>
      </c>
      <c r="E30" s="27" t="s">
        <v>143</v>
      </c>
      <c r="F30" s="13"/>
      <c r="G30" s="13"/>
      <c r="H30" s="14"/>
      <c r="I30" s="14"/>
      <c r="J30" s="78">
        <v>0</v>
      </c>
      <c r="K30" s="15"/>
    </row>
    <row r="31" spans="2:11" ht="63.95" customHeight="1" x14ac:dyDescent="0.2">
      <c r="B31" s="92"/>
      <c r="C31" s="26" t="s">
        <v>54</v>
      </c>
      <c r="D31" s="27" t="s">
        <v>131</v>
      </c>
      <c r="E31" s="27" t="s">
        <v>132</v>
      </c>
      <c r="F31" s="13"/>
      <c r="G31" s="13"/>
      <c r="H31" s="14"/>
      <c r="I31" s="14"/>
      <c r="J31" s="78">
        <v>0</v>
      </c>
      <c r="K31" s="15"/>
    </row>
    <row r="32" spans="2:11" ht="38.25" x14ac:dyDescent="0.2">
      <c r="B32" s="93" t="s">
        <v>72</v>
      </c>
      <c r="C32" s="26" t="s">
        <v>55</v>
      </c>
      <c r="D32" s="27" t="s">
        <v>56</v>
      </c>
      <c r="E32" s="27"/>
      <c r="F32" s="13"/>
      <c r="G32" s="13"/>
      <c r="H32" s="14"/>
      <c r="I32" s="14"/>
      <c r="J32" s="78">
        <v>0</v>
      </c>
      <c r="K32" s="15"/>
    </row>
    <row r="33" spans="2:15" ht="38.25" x14ac:dyDescent="0.2">
      <c r="B33" s="91"/>
      <c r="C33" s="26" t="s">
        <v>57</v>
      </c>
      <c r="D33" s="27" t="s">
        <v>28</v>
      </c>
      <c r="E33" s="27" t="s">
        <v>29</v>
      </c>
      <c r="F33" s="13"/>
      <c r="G33" s="13"/>
      <c r="H33" s="14"/>
      <c r="I33" s="14"/>
      <c r="J33" s="78">
        <v>0</v>
      </c>
      <c r="K33" s="15"/>
    </row>
    <row r="34" spans="2:15" ht="38.25" x14ac:dyDescent="0.2">
      <c r="B34" s="91"/>
      <c r="C34" s="26" t="s">
        <v>58</v>
      </c>
      <c r="D34" s="27" t="s">
        <v>59</v>
      </c>
      <c r="E34" s="27" t="s">
        <v>41</v>
      </c>
      <c r="F34" s="13"/>
      <c r="G34" s="13"/>
      <c r="H34" s="14"/>
      <c r="I34" s="14"/>
      <c r="J34" s="78">
        <v>0</v>
      </c>
      <c r="K34" s="15"/>
    </row>
    <row r="35" spans="2:15" ht="63.75" x14ac:dyDescent="0.2">
      <c r="B35" s="92"/>
      <c r="C35" s="26" t="s">
        <v>60</v>
      </c>
      <c r="D35" s="27" t="s">
        <v>28</v>
      </c>
      <c r="E35" s="27" t="s">
        <v>29</v>
      </c>
      <c r="F35" s="13"/>
      <c r="G35" s="13"/>
      <c r="H35" s="14"/>
      <c r="I35" s="14"/>
      <c r="J35" s="78">
        <v>0</v>
      </c>
      <c r="K35" s="15"/>
    </row>
    <row r="36" spans="2:15" ht="51" x14ac:dyDescent="0.2">
      <c r="B36" s="93" t="s">
        <v>73</v>
      </c>
      <c r="C36" s="26" t="s">
        <v>61</v>
      </c>
      <c r="D36" s="27" t="s">
        <v>62</v>
      </c>
      <c r="E36" s="27" t="s">
        <v>63</v>
      </c>
      <c r="F36" s="13"/>
      <c r="G36" s="13"/>
      <c r="H36" s="14"/>
      <c r="I36" s="14"/>
      <c r="J36" s="78">
        <v>0</v>
      </c>
      <c r="K36" s="15"/>
    </row>
    <row r="37" spans="2:15" ht="25.5" x14ac:dyDescent="0.2">
      <c r="B37" s="91"/>
      <c r="C37" s="26" t="s">
        <v>64</v>
      </c>
      <c r="D37" s="27" t="s">
        <v>62</v>
      </c>
      <c r="E37" s="27" t="s">
        <v>63</v>
      </c>
      <c r="F37" s="13"/>
      <c r="G37" s="13"/>
      <c r="H37" s="14"/>
      <c r="I37" s="14"/>
      <c r="J37" s="78">
        <v>0</v>
      </c>
      <c r="K37" s="15"/>
    </row>
    <row r="38" spans="2:15" ht="51" x14ac:dyDescent="0.2">
      <c r="B38" s="91"/>
      <c r="C38" s="26" t="s">
        <v>65</v>
      </c>
      <c r="D38" s="27" t="s">
        <v>66</v>
      </c>
      <c r="E38" s="27" t="s">
        <v>67</v>
      </c>
      <c r="F38" s="13"/>
      <c r="G38" s="13"/>
      <c r="H38" s="14"/>
      <c r="I38" s="14"/>
      <c r="J38" s="78">
        <v>0</v>
      </c>
      <c r="K38" s="15"/>
    </row>
    <row r="39" spans="2:15" ht="25.5" x14ac:dyDescent="0.2">
      <c r="B39" s="91"/>
      <c r="C39" s="26" t="s">
        <v>68</v>
      </c>
      <c r="D39" s="27" t="s">
        <v>62</v>
      </c>
      <c r="E39" s="27" t="s">
        <v>63</v>
      </c>
      <c r="F39" s="13"/>
      <c r="G39" s="13"/>
      <c r="H39" s="14"/>
      <c r="I39" s="14"/>
      <c r="J39" s="78">
        <v>0</v>
      </c>
      <c r="K39" s="15"/>
    </row>
    <row r="40" spans="2:15" ht="25.5" x14ac:dyDescent="0.2">
      <c r="B40" s="92"/>
      <c r="C40" s="26" t="s">
        <v>69</v>
      </c>
      <c r="D40" s="27" t="s">
        <v>62</v>
      </c>
      <c r="E40" s="27" t="s">
        <v>63</v>
      </c>
      <c r="F40" s="13"/>
      <c r="G40" s="13"/>
      <c r="H40" s="14"/>
      <c r="I40" s="14"/>
      <c r="J40" s="78">
        <v>0</v>
      </c>
      <c r="K40" s="15"/>
    </row>
    <row r="41" spans="2:15" ht="24.95" customHeight="1" x14ac:dyDescent="0.2">
      <c r="B41" s="16"/>
      <c r="C41" s="17"/>
      <c r="D41" s="18"/>
      <c r="E41" s="18"/>
      <c r="F41" s="19"/>
      <c r="G41" s="19"/>
      <c r="H41" s="19"/>
      <c r="I41" s="19"/>
      <c r="J41" s="19"/>
      <c r="K41" s="20"/>
    </row>
    <row r="42" spans="2:15" ht="24.95" customHeight="1" x14ac:dyDescent="0.2">
      <c r="B42" s="80" t="s">
        <v>16</v>
      </c>
      <c r="C42" s="81"/>
      <c r="D42" s="82"/>
    </row>
    <row r="43" spans="2:15" ht="39" customHeight="1" x14ac:dyDescent="0.2">
      <c r="B43" s="28" t="s">
        <v>13</v>
      </c>
      <c r="C43" s="4" t="s">
        <v>0</v>
      </c>
      <c r="D43" s="22" t="s">
        <v>14</v>
      </c>
    </row>
    <row r="44" spans="2:15" ht="39" customHeight="1" x14ac:dyDescent="0.2">
      <c r="B44" s="79"/>
      <c r="C44" s="5"/>
      <c r="D44" s="5"/>
    </row>
    <row r="45" spans="2:15" ht="39" customHeight="1" x14ac:dyDescent="0.2">
      <c r="B45" s="79"/>
      <c r="C45" s="5"/>
      <c r="D45" s="5"/>
    </row>
    <row r="46" spans="2:15" ht="39" customHeight="1" x14ac:dyDescent="0.2">
      <c r="C46" s="21"/>
    </row>
    <row r="47" spans="2:15" ht="36.6" customHeight="1" x14ac:dyDescent="0.2">
      <c r="C47" s="21"/>
      <c r="D47" s="23" t="s">
        <v>20</v>
      </c>
      <c r="E47" s="29" t="s">
        <v>74</v>
      </c>
      <c r="F47" s="88" t="s">
        <v>15</v>
      </c>
      <c r="G47" s="88"/>
      <c r="H47" s="89" t="s">
        <v>75</v>
      </c>
      <c r="I47" s="89"/>
      <c r="J47" s="2"/>
      <c r="K47" s="2"/>
      <c r="L47" s="2"/>
      <c r="M47" s="2"/>
      <c r="N47" s="2"/>
      <c r="O47" s="2"/>
    </row>
    <row r="48" spans="2:15" x14ac:dyDescent="0.2">
      <c r="C48" s="21"/>
    </row>
    <row r="49" spans="3:3" x14ac:dyDescent="0.2">
      <c r="C49" s="21"/>
    </row>
    <row r="50" spans="3:3" x14ac:dyDescent="0.2">
      <c r="C50" s="21"/>
    </row>
    <row r="51" spans="3:3" x14ac:dyDescent="0.2">
      <c r="C51" s="21"/>
    </row>
    <row r="52" spans="3:3" x14ac:dyDescent="0.2">
      <c r="C52" s="21"/>
    </row>
    <row r="53" spans="3:3" x14ac:dyDescent="0.2">
      <c r="C53" s="21"/>
    </row>
    <row r="54" spans="3:3" x14ac:dyDescent="0.2">
      <c r="C54" s="21"/>
    </row>
    <row r="55" spans="3:3" x14ac:dyDescent="0.2">
      <c r="C55" s="21"/>
    </row>
    <row r="56" spans="3:3" x14ac:dyDescent="0.2">
      <c r="C56" s="21"/>
    </row>
    <row r="57" spans="3:3" x14ac:dyDescent="0.2">
      <c r="C57" s="21"/>
    </row>
    <row r="58" spans="3:3" x14ac:dyDescent="0.2">
      <c r="C58" s="21"/>
    </row>
    <row r="59" spans="3:3" x14ac:dyDescent="0.2">
      <c r="C59" s="21"/>
    </row>
    <row r="60" spans="3:3" x14ac:dyDescent="0.2">
      <c r="C60" s="21"/>
    </row>
    <row r="61" spans="3:3" x14ac:dyDescent="0.2">
      <c r="C61" s="21"/>
    </row>
    <row r="62" spans="3:3" x14ac:dyDescent="0.2">
      <c r="C62" s="21"/>
    </row>
    <row r="63" spans="3:3" x14ac:dyDescent="0.2">
      <c r="C63" s="21"/>
    </row>
    <row r="64" spans="3:3" x14ac:dyDescent="0.2">
      <c r="C64" s="21"/>
    </row>
    <row r="65" spans="3:3" x14ac:dyDescent="0.2">
      <c r="C65" s="21"/>
    </row>
    <row r="66" spans="3:3" x14ac:dyDescent="0.2">
      <c r="C66" s="21"/>
    </row>
    <row r="67" spans="3:3" x14ac:dyDescent="0.2">
      <c r="C67" s="21"/>
    </row>
    <row r="68" spans="3:3" x14ac:dyDescent="0.2">
      <c r="C68" s="21"/>
    </row>
    <row r="69" spans="3:3" x14ac:dyDescent="0.2">
      <c r="C69" s="21"/>
    </row>
    <row r="70" spans="3:3" x14ac:dyDescent="0.2">
      <c r="C70" s="21"/>
    </row>
    <row r="71" spans="3:3" x14ac:dyDescent="0.2">
      <c r="C71" s="21"/>
    </row>
    <row r="72" spans="3:3" x14ac:dyDescent="0.2">
      <c r="C72" s="21"/>
    </row>
    <row r="73" spans="3:3" x14ac:dyDescent="0.2">
      <c r="C73" s="21"/>
    </row>
    <row r="74" spans="3:3" x14ac:dyDescent="0.2">
      <c r="C74" s="21"/>
    </row>
    <row r="75" spans="3:3" x14ac:dyDescent="0.2">
      <c r="C75" s="21"/>
    </row>
    <row r="76" spans="3:3" x14ac:dyDescent="0.2">
      <c r="C76" s="21"/>
    </row>
    <row r="77" spans="3:3" x14ac:dyDescent="0.2">
      <c r="C77" s="21"/>
    </row>
    <row r="78" spans="3:3" x14ac:dyDescent="0.2">
      <c r="C78" s="21"/>
    </row>
    <row r="79" spans="3:3" x14ac:dyDescent="0.2">
      <c r="C79" s="21"/>
    </row>
    <row r="80" spans="3:3" x14ac:dyDescent="0.2">
      <c r="C80" s="21"/>
    </row>
    <row r="81" spans="3:3" x14ac:dyDescent="0.2">
      <c r="C81" s="21"/>
    </row>
    <row r="82" spans="3:3" x14ac:dyDescent="0.2">
      <c r="C82" s="21"/>
    </row>
    <row r="83" spans="3:3" x14ac:dyDescent="0.2">
      <c r="C83" s="21"/>
    </row>
    <row r="84" spans="3:3" x14ac:dyDescent="0.2">
      <c r="C84" s="21"/>
    </row>
    <row r="85" spans="3:3" x14ac:dyDescent="0.2">
      <c r="C85" s="21"/>
    </row>
    <row r="86" spans="3:3" x14ac:dyDescent="0.2">
      <c r="C86" s="21"/>
    </row>
    <row r="87" spans="3:3" x14ac:dyDescent="0.2">
      <c r="C87" s="21"/>
    </row>
    <row r="88" spans="3:3" x14ac:dyDescent="0.2">
      <c r="C88" s="21"/>
    </row>
    <row r="89" spans="3:3" x14ac:dyDescent="0.2">
      <c r="C89" s="21"/>
    </row>
    <row r="90" spans="3:3" x14ac:dyDescent="0.2">
      <c r="C90" s="21"/>
    </row>
    <row r="91" spans="3:3" x14ac:dyDescent="0.2">
      <c r="C91" s="21"/>
    </row>
    <row r="92" spans="3:3" x14ac:dyDescent="0.2">
      <c r="C92" s="21"/>
    </row>
    <row r="93" spans="3:3" x14ac:dyDescent="0.2">
      <c r="C93" s="21"/>
    </row>
    <row r="94" spans="3:3" x14ac:dyDescent="0.2">
      <c r="C94" s="21"/>
    </row>
    <row r="95" spans="3:3" x14ac:dyDescent="0.2">
      <c r="C95" s="21"/>
    </row>
    <row r="96" spans="3:3" x14ac:dyDescent="0.2">
      <c r="C96" s="21"/>
    </row>
    <row r="97" spans="3:3" x14ac:dyDescent="0.2">
      <c r="C97" s="21"/>
    </row>
    <row r="98" spans="3:3" x14ac:dyDescent="0.2">
      <c r="C98" s="21"/>
    </row>
    <row r="99" spans="3:3" x14ac:dyDescent="0.2">
      <c r="C99" s="21"/>
    </row>
    <row r="100" spans="3:3" x14ac:dyDescent="0.2">
      <c r="C100" s="21"/>
    </row>
    <row r="101" spans="3:3" x14ac:dyDescent="0.2">
      <c r="C101" s="21"/>
    </row>
    <row r="102" spans="3:3" x14ac:dyDescent="0.2">
      <c r="C102" s="21"/>
    </row>
    <row r="103" spans="3:3" x14ac:dyDescent="0.2">
      <c r="C103" s="21"/>
    </row>
    <row r="104" spans="3:3" x14ac:dyDescent="0.2">
      <c r="C104" s="21"/>
    </row>
    <row r="105" spans="3:3" x14ac:dyDescent="0.2">
      <c r="C105" s="21"/>
    </row>
    <row r="106" spans="3:3" x14ac:dyDescent="0.2">
      <c r="C106" s="21"/>
    </row>
    <row r="107" spans="3:3" x14ac:dyDescent="0.2">
      <c r="C107" s="21"/>
    </row>
    <row r="108" spans="3:3" x14ac:dyDescent="0.2">
      <c r="C108" s="21"/>
    </row>
    <row r="109" spans="3:3" x14ac:dyDescent="0.2">
      <c r="C109" s="21"/>
    </row>
    <row r="110" spans="3:3" x14ac:dyDescent="0.2">
      <c r="C110" s="21"/>
    </row>
    <row r="111" spans="3:3" x14ac:dyDescent="0.2">
      <c r="C111" s="21"/>
    </row>
    <row r="112" spans="3:3" x14ac:dyDescent="0.2">
      <c r="C112" s="21"/>
    </row>
    <row r="113" spans="3:3" x14ac:dyDescent="0.2">
      <c r="C113" s="21"/>
    </row>
    <row r="114" spans="3:3" x14ac:dyDescent="0.2">
      <c r="C114" s="21"/>
    </row>
    <row r="115" spans="3:3" x14ac:dyDescent="0.2">
      <c r="C115" s="21"/>
    </row>
    <row r="116" spans="3:3" x14ac:dyDescent="0.2">
      <c r="C116" s="21"/>
    </row>
    <row r="117" spans="3:3" x14ac:dyDescent="0.2">
      <c r="C117" s="21"/>
    </row>
    <row r="118" spans="3:3" x14ac:dyDescent="0.2">
      <c r="C118" s="21"/>
    </row>
    <row r="119" spans="3:3" x14ac:dyDescent="0.2">
      <c r="C119" s="21"/>
    </row>
    <row r="120" spans="3:3" x14ac:dyDescent="0.2">
      <c r="C120" s="21"/>
    </row>
    <row r="121" spans="3:3" x14ac:dyDescent="0.2">
      <c r="C121" s="21"/>
    </row>
    <row r="122" spans="3:3" x14ac:dyDescent="0.2">
      <c r="C122" s="21"/>
    </row>
    <row r="123" spans="3:3" x14ac:dyDescent="0.2">
      <c r="C123" s="21"/>
    </row>
    <row r="124" spans="3:3" x14ac:dyDescent="0.2">
      <c r="C124" s="21"/>
    </row>
    <row r="125" spans="3:3" x14ac:dyDescent="0.2">
      <c r="C125" s="21"/>
    </row>
    <row r="126" spans="3:3" x14ac:dyDescent="0.2">
      <c r="C126" s="21"/>
    </row>
    <row r="127" spans="3:3" x14ac:dyDescent="0.2">
      <c r="C127" s="21"/>
    </row>
    <row r="128" spans="3:3" x14ac:dyDescent="0.2">
      <c r="C128" s="21"/>
    </row>
    <row r="129" spans="3:3" x14ac:dyDescent="0.2">
      <c r="C129" s="21"/>
    </row>
    <row r="130" spans="3:3" x14ac:dyDescent="0.2">
      <c r="C130" s="21"/>
    </row>
    <row r="131" spans="3:3" x14ac:dyDescent="0.2">
      <c r="C131" s="21"/>
    </row>
    <row r="132" spans="3:3" x14ac:dyDescent="0.2">
      <c r="C132" s="21"/>
    </row>
    <row r="133" spans="3:3" x14ac:dyDescent="0.2">
      <c r="C133" s="21"/>
    </row>
    <row r="134" spans="3:3" x14ac:dyDescent="0.2">
      <c r="C134" s="21"/>
    </row>
    <row r="135" spans="3:3" x14ac:dyDescent="0.2">
      <c r="C135" s="21"/>
    </row>
    <row r="136" spans="3:3" x14ac:dyDescent="0.2">
      <c r="C136" s="21"/>
    </row>
    <row r="137" spans="3:3" x14ac:dyDescent="0.2">
      <c r="C137" s="21"/>
    </row>
    <row r="138" spans="3:3" x14ac:dyDescent="0.2">
      <c r="C138" s="21"/>
    </row>
    <row r="139" spans="3:3" x14ac:dyDescent="0.2">
      <c r="C139" s="21"/>
    </row>
    <row r="140" spans="3:3" x14ac:dyDescent="0.2">
      <c r="C140" s="21"/>
    </row>
    <row r="141" spans="3:3" x14ac:dyDescent="0.2">
      <c r="C141" s="21"/>
    </row>
    <row r="142" spans="3:3" x14ac:dyDescent="0.2">
      <c r="C142" s="21"/>
    </row>
    <row r="143" spans="3:3" x14ac:dyDescent="0.2">
      <c r="C143" s="21"/>
    </row>
    <row r="144" spans="3:3" x14ac:dyDescent="0.2">
      <c r="C144" s="21"/>
    </row>
    <row r="145" spans="3:3" x14ac:dyDescent="0.2">
      <c r="C145" s="21"/>
    </row>
    <row r="146" spans="3:3" x14ac:dyDescent="0.2">
      <c r="C146" s="21"/>
    </row>
    <row r="147" spans="3:3" x14ac:dyDescent="0.2">
      <c r="C147" s="21"/>
    </row>
    <row r="148" spans="3:3" x14ac:dyDescent="0.2">
      <c r="C148" s="21"/>
    </row>
    <row r="149" spans="3:3" x14ac:dyDescent="0.2">
      <c r="C149" s="21"/>
    </row>
    <row r="150" spans="3:3" x14ac:dyDescent="0.2">
      <c r="C150" s="21"/>
    </row>
    <row r="151" spans="3:3" x14ac:dyDescent="0.2">
      <c r="C151" s="21"/>
    </row>
    <row r="152" spans="3:3" x14ac:dyDescent="0.2">
      <c r="C152" s="21"/>
    </row>
    <row r="153" spans="3:3" x14ac:dyDescent="0.2">
      <c r="C153" s="21"/>
    </row>
    <row r="154" spans="3:3" x14ac:dyDescent="0.2">
      <c r="C154" s="21"/>
    </row>
    <row r="155" spans="3:3" x14ac:dyDescent="0.2">
      <c r="C155" s="21"/>
    </row>
    <row r="156" spans="3:3" x14ac:dyDescent="0.2">
      <c r="C156" s="21"/>
    </row>
    <row r="157" spans="3:3" x14ac:dyDescent="0.2">
      <c r="C157" s="21"/>
    </row>
    <row r="158" spans="3:3" x14ac:dyDescent="0.2">
      <c r="C158" s="21"/>
    </row>
    <row r="159" spans="3:3" x14ac:dyDescent="0.2">
      <c r="C159" s="21"/>
    </row>
    <row r="160" spans="3:3" x14ac:dyDescent="0.2">
      <c r="C160" s="21"/>
    </row>
    <row r="161" spans="3:3" x14ac:dyDescent="0.2">
      <c r="C161" s="21"/>
    </row>
    <row r="162" spans="3:3" x14ac:dyDescent="0.2">
      <c r="C162" s="21"/>
    </row>
    <row r="163" spans="3:3" x14ac:dyDescent="0.2">
      <c r="C163" s="21"/>
    </row>
    <row r="164" spans="3:3" x14ac:dyDescent="0.2">
      <c r="C164" s="21"/>
    </row>
    <row r="165" spans="3:3" x14ac:dyDescent="0.2">
      <c r="C165" s="21"/>
    </row>
    <row r="166" spans="3:3" x14ac:dyDescent="0.2">
      <c r="C166" s="21"/>
    </row>
    <row r="167" spans="3:3" x14ac:dyDescent="0.2">
      <c r="C167" s="21"/>
    </row>
    <row r="168" spans="3:3" x14ac:dyDescent="0.2">
      <c r="C168" s="21"/>
    </row>
    <row r="169" spans="3:3" x14ac:dyDescent="0.2">
      <c r="C169" s="21"/>
    </row>
    <row r="170" spans="3:3" x14ac:dyDescent="0.2">
      <c r="C170" s="21"/>
    </row>
    <row r="171" spans="3:3" x14ac:dyDescent="0.2">
      <c r="C171" s="21"/>
    </row>
    <row r="172" spans="3:3" x14ac:dyDescent="0.2">
      <c r="C172" s="21"/>
    </row>
    <row r="173" spans="3:3" x14ac:dyDescent="0.2">
      <c r="C173" s="21"/>
    </row>
    <row r="174" spans="3:3" x14ac:dyDescent="0.2">
      <c r="C174" s="21"/>
    </row>
    <row r="175" spans="3:3" x14ac:dyDescent="0.2">
      <c r="C175" s="21"/>
    </row>
    <row r="176" spans="3:3" x14ac:dyDescent="0.2">
      <c r="C176" s="21"/>
    </row>
    <row r="177" spans="3:3" x14ac:dyDescent="0.2">
      <c r="C177" s="21"/>
    </row>
    <row r="178" spans="3:3" x14ac:dyDescent="0.2">
      <c r="C178" s="21"/>
    </row>
    <row r="179" spans="3:3" x14ac:dyDescent="0.2">
      <c r="C179" s="21"/>
    </row>
    <row r="180" spans="3:3" x14ac:dyDescent="0.2">
      <c r="C180" s="21"/>
    </row>
    <row r="181" spans="3:3" x14ac:dyDescent="0.2">
      <c r="C181" s="21"/>
    </row>
    <row r="182" spans="3:3" x14ac:dyDescent="0.2">
      <c r="C182" s="21"/>
    </row>
    <row r="183" spans="3:3" x14ac:dyDescent="0.2">
      <c r="C183" s="21"/>
    </row>
    <row r="184" spans="3:3" x14ac:dyDescent="0.2">
      <c r="C184" s="21"/>
    </row>
    <row r="185" spans="3:3" x14ac:dyDescent="0.2">
      <c r="C185" s="21"/>
    </row>
    <row r="186" spans="3:3" x14ac:dyDescent="0.2">
      <c r="C186" s="21"/>
    </row>
    <row r="187" spans="3:3" x14ac:dyDescent="0.2">
      <c r="C187" s="21"/>
    </row>
    <row r="188" spans="3:3" x14ac:dyDescent="0.2">
      <c r="C188" s="21"/>
    </row>
    <row r="189" spans="3:3" x14ac:dyDescent="0.2">
      <c r="C189" s="21"/>
    </row>
    <row r="190" spans="3:3" x14ac:dyDescent="0.2">
      <c r="C190" s="21"/>
    </row>
    <row r="191" spans="3:3" x14ac:dyDescent="0.2">
      <c r="C191" s="21"/>
    </row>
    <row r="192" spans="3:3" x14ac:dyDescent="0.2">
      <c r="C192" s="21"/>
    </row>
    <row r="193" spans="3:3" x14ac:dyDescent="0.2">
      <c r="C193" s="21"/>
    </row>
    <row r="194" spans="3:3" x14ac:dyDescent="0.2">
      <c r="C194" s="21"/>
    </row>
    <row r="195" spans="3:3" x14ac:dyDescent="0.2">
      <c r="C195" s="21"/>
    </row>
    <row r="196" spans="3:3" x14ac:dyDescent="0.2">
      <c r="C196" s="21"/>
    </row>
    <row r="197" spans="3:3" x14ac:dyDescent="0.2">
      <c r="C197" s="21"/>
    </row>
    <row r="198" spans="3:3" x14ac:dyDescent="0.2">
      <c r="C198" s="21"/>
    </row>
    <row r="199" spans="3:3" x14ac:dyDescent="0.2">
      <c r="C199" s="21"/>
    </row>
    <row r="200" spans="3:3" x14ac:dyDescent="0.2">
      <c r="C200" s="21"/>
    </row>
    <row r="201" spans="3:3" x14ac:dyDescent="0.2">
      <c r="C201" s="21"/>
    </row>
    <row r="202" spans="3:3" x14ac:dyDescent="0.2">
      <c r="C202" s="21"/>
    </row>
    <row r="203" spans="3:3" x14ac:dyDescent="0.2">
      <c r="C203" s="21"/>
    </row>
    <row r="204" spans="3:3" x14ac:dyDescent="0.2">
      <c r="C204" s="21"/>
    </row>
    <row r="205" spans="3:3" x14ac:dyDescent="0.2">
      <c r="C205" s="21"/>
    </row>
    <row r="206" spans="3:3" x14ac:dyDescent="0.2">
      <c r="C206" s="21"/>
    </row>
    <row r="207" spans="3:3" x14ac:dyDescent="0.2">
      <c r="C207" s="21"/>
    </row>
    <row r="208" spans="3:3" x14ac:dyDescent="0.2">
      <c r="C208" s="21"/>
    </row>
    <row r="209" spans="3:3" x14ac:dyDescent="0.2">
      <c r="C209" s="21"/>
    </row>
    <row r="210" spans="3:3" x14ac:dyDescent="0.2">
      <c r="C210" s="21"/>
    </row>
    <row r="211" spans="3:3" x14ac:dyDescent="0.2">
      <c r="C211" s="21"/>
    </row>
  </sheetData>
  <mergeCells count="17">
    <mergeCell ref="F47:G47"/>
    <mergeCell ref="H47:I47"/>
    <mergeCell ref="F12:I12"/>
    <mergeCell ref="B11:B13"/>
    <mergeCell ref="C11:C13"/>
    <mergeCell ref="D11:D13"/>
    <mergeCell ref="E11:E13"/>
    <mergeCell ref="F11:I11"/>
    <mergeCell ref="B14:B19"/>
    <mergeCell ref="B20:B31"/>
    <mergeCell ref="B32:B35"/>
    <mergeCell ref="B36:B40"/>
    <mergeCell ref="B42:D42"/>
    <mergeCell ref="B7:K7"/>
    <mergeCell ref="B8:K8"/>
    <mergeCell ref="J11:J13"/>
    <mergeCell ref="K11:K13"/>
  </mergeCells>
  <pageMargins left="0.33333333333333331" right="0.21241830065359477" top="0.75" bottom="0.75" header="0.3" footer="0.3"/>
  <pageSetup paperSize="3" orientation="landscape" r:id="rId1"/>
  <headerFooter>
    <oddFooter>&amp;RVersión 2.0
04/05/2021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showGridLines="0" workbookViewId="0">
      <selection activeCell="F10" sqref="F10"/>
    </sheetView>
  </sheetViews>
  <sheetFormatPr baseColWidth="10" defaultRowHeight="15" x14ac:dyDescent="0.25"/>
  <cols>
    <col min="1" max="1" width="50.85546875" customWidth="1"/>
    <col min="2" max="12" width="11.140625" customWidth="1"/>
  </cols>
  <sheetData>
    <row r="1" spans="1:13" ht="15.95" x14ac:dyDescent="0.2">
      <c r="A1" s="94" t="s">
        <v>109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</row>
    <row r="2" spans="1:13" ht="15.95" x14ac:dyDescent="0.2">
      <c r="A2" s="94" t="s">
        <v>76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</row>
    <row r="3" spans="1:13" x14ac:dyDescent="0.25">
      <c r="A3" s="95" t="s">
        <v>1</v>
      </c>
      <c r="B3" s="95">
        <v>2021</v>
      </c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</row>
    <row r="4" spans="1:13" ht="14.45" customHeight="1" x14ac:dyDescent="0.25">
      <c r="A4" s="95"/>
      <c r="B4" s="95" t="s">
        <v>9</v>
      </c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</row>
    <row r="5" spans="1:13" ht="14.45" customHeight="1" x14ac:dyDescent="0.25">
      <c r="A5" s="96"/>
      <c r="B5" s="98" t="s">
        <v>5</v>
      </c>
      <c r="C5" s="99"/>
      <c r="D5" s="100"/>
      <c r="E5" s="101" t="s">
        <v>6</v>
      </c>
      <c r="F5" s="99"/>
      <c r="G5" s="100"/>
      <c r="H5" s="105" t="s">
        <v>7</v>
      </c>
      <c r="I5" s="106"/>
      <c r="J5" s="107"/>
      <c r="K5" s="102" t="s">
        <v>8</v>
      </c>
      <c r="L5" s="103"/>
      <c r="M5" s="104"/>
    </row>
    <row r="6" spans="1:13" x14ac:dyDescent="0.25">
      <c r="A6" s="97"/>
      <c r="B6" s="36" t="s">
        <v>0</v>
      </c>
      <c r="C6" s="37" t="s">
        <v>14</v>
      </c>
      <c r="D6" s="38" t="s">
        <v>77</v>
      </c>
      <c r="E6" s="61" t="s">
        <v>0</v>
      </c>
      <c r="F6" s="37" t="s">
        <v>14</v>
      </c>
      <c r="G6" s="38" t="s">
        <v>77</v>
      </c>
      <c r="H6" s="33" t="s">
        <v>0</v>
      </c>
      <c r="I6" s="34" t="s">
        <v>14</v>
      </c>
      <c r="J6" s="35" t="s">
        <v>77</v>
      </c>
      <c r="K6" s="72" t="s">
        <v>0</v>
      </c>
      <c r="L6" s="31" t="s">
        <v>14</v>
      </c>
      <c r="M6" s="32" t="s">
        <v>77</v>
      </c>
    </row>
    <row r="7" spans="1:13" s="30" customFormat="1" ht="16.350000000000001" customHeight="1" x14ac:dyDescent="0.25">
      <c r="A7" s="57" t="s">
        <v>56</v>
      </c>
      <c r="B7" s="65"/>
      <c r="C7" s="52"/>
      <c r="D7" s="66"/>
      <c r="E7" s="62"/>
      <c r="F7" s="52"/>
      <c r="G7" s="66"/>
      <c r="H7" s="65"/>
      <c r="I7" s="52"/>
      <c r="J7" s="66"/>
      <c r="K7" s="65"/>
      <c r="L7" s="52"/>
      <c r="M7" s="74"/>
    </row>
    <row r="8" spans="1:13" s="30" customFormat="1" ht="16.350000000000001" customHeight="1" x14ac:dyDescent="0.25">
      <c r="A8" s="57" t="s">
        <v>78</v>
      </c>
      <c r="B8" s="65"/>
      <c r="C8" s="52"/>
      <c r="D8" s="66"/>
      <c r="E8" s="62"/>
      <c r="F8" s="52"/>
      <c r="G8" s="66"/>
      <c r="H8" s="65"/>
      <c r="I8" s="52"/>
      <c r="J8" s="66"/>
      <c r="K8" s="65"/>
      <c r="L8" s="52"/>
      <c r="M8" s="74"/>
    </row>
    <row r="9" spans="1:13" s="30" customFormat="1" ht="16.350000000000001" customHeight="1" x14ac:dyDescent="0.25">
      <c r="A9" s="57" t="s">
        <v>17</v>
      </c>
      <c r="B9" s="65"/>
      <c r="C9" s="52"/>
      <c r="D9" s="66"/>
      <c r="E9" s="62"/>
      <c r="F9" s="52"/>
      <c r="G9" s="66"/>
      <c r="H9" s="65"/>
      <c r="I9" s="52"/>
      <c r="J9" s="66"/>
      <c r="K9" s="65"/>
      <c r="L9" s="52"/>
      <c r="M9" s="74"/>
    </row>
    <row r="10" spans="1:13" s="30" customFormat="1" ht="16.350000000000001" customHeight="1" x14ac:dyDescent="0.25">
      <c r="A10" s="57" t="s">
        <v>80</v>
      </c>
      <c r="B10" s="65"/>
      <c r="C10" s="52"/>
      <c r="D10" s="66"/>
      <c r="E10" s="62"/>
      <c r="F10" s="52"/>
      <c r="G10" s="66"/>
      <c r="H10" s="65"/>
      <c r="I10" s="52"/>
      <c r="J10" s="66"/>
      <c r="K10" s="65"/>
      <c r="L10" s="52"/>
      <c r="M10" s="74"/>
    </row>
    <row r="11" spans="1:13" s="30" customFormat="1" ht="16.350000000000001" customHeight="1" x14ac:dyDescent="0.25">
      <c r="A11" s="57" t="s">
        <v>81</v>
      </c>
      <c r="B11" s="65"/>
      <c r="C11" s="52"/>
      <c r="D11" s="66"/>
      <c r="E11" s="62"/>
      <c r="F11" s="52"/>
      <c r="G11" s="66"/>
      <c r="H11" s="65"/>
      <c r="I11" s="52"/>
      <c r="J11" s="66"/>
      <c r="K11" s="65"/>
      <c r="L11" s="52"/>
      <c r="M11" s="74"/>
    </row>
    <row r="12" spans="1:13" s="30" customFormat="1" ht="16.350000000000001" customHeight="1" x14ac:dyDescent="0.25">
      <c r="A12" s="57" t="s">
        <v>82</v>
      </c>
      <c r="B12" s="65"/>
      <c r="C12" s="52"/>
      <c r="D12" s="66"/>
      <c r="E12" s="62"/>
      <c r="F12" s="52"/>
      <c r="G12" s="66"/>
      <c r="H12" s="65"/>
      <c r="I12" s="52"/>
      <c r="J12" s="66"/>
      <c r="K12" s="65"/>
      <c r="L12" s="52"/>
      <c r="M12" s="74"/>
    </row>
    <row r="13" spans="1:13" s="30" customFormat="1" ht="16.350000000000001" customHeight="1" x14ac:dyDescent="0.25">
      <c r="A13" s="57" t="s">
        <v>90</v>
      </c>
      <c r="B13" s="65"/>
      <c r="C13" s="52"/>
      <c r="D13" s="66"/>
      <c r="E13" s="62"/>
      <c r="F13" s="52"/>
      <c r="G13" s="66"/>
      <c r="H13" s="65"/>
      <c r="I13" s="52"/>
      <c r="J13" s="66"/>
      <c r="K13" s="65"/>
      <c r="L13" s="52"/>
      <c r="M13" s="74"/>
    </row>
    <row r="14" spans="1:13" s="30" customFormat="1" ht="16.350000000000001" customHeight="1" x14ac:dyDescent="0.25">
      <c r="A14" s="57" t="s">
        <v>83</v>
      </c>
      <c r="B14" s="65"/>
      <c r="C14" s="52"/>
      <c r="D14" s="66"/>
      <c r="E14" s="62"/>
      <c r="F14" s="52"/>
      <c r="G14" s="66"/>
      <c r="H14" s="65"/>
      <c r="I14" s="52"/>
      <c r="J14" s="66"/>
      <c r="K14" s="65"/>
      <c r="L14" s="52"/>
      <c r="M14" s="74"/>
    </row>
    <row r="15" spans="1:13" s="30" customFormat="1" ht="16.350000000000001" customHeight="1" x14ac:dyDescent="0.25">
      <c r="A15" s="57" t="s">
        <v>87</v>
      </c>
      <c r="B15" s="65"/>
      <c r="C15" s="52"/>
      <c r="D15" s="66"/>
      <c r="E15" s="62"/>
      <c r="F15" s="52"/>
      <c r="G15" s="66"/>
      <c r="H15" s="65"/>
      <c r="I15" s="52"/>
      <c r="J15" s="66"/>
      <c r="K15" s="65"/>
      <c r="L15" s="52"/>
      <c r="M15" s="74"/>
    </row>
    <row r="16" spans="1:13" s="30" customFormat="1" ht="16.350000000000001" customHeight="1" x14ac:dyDescent="0.25">
      <c r="A16" s="57" t="s">
        <v>88</v>
      </c>
      <c r="B16" s="65"/>
      <c r="C16" s="52"/>
      <c r="D16" s="66"/>
      <c r="E16" s="62"/>
      <c r="F16" s="52"/>
      <c r="G16" s="66"/>
      <c r="H16" s="65"/>
      <c r="I16" s="52"/>
      <c r="J16" s="66"/>
      <c r="K16" s="65"/>
      <c r="L16" s="52"/>
      <c r="M16" s="74"/>
    </row>
    <row r="17" spans="1:13" s="30" customFormat="1" ht="16.350000000000001" customHeight="1" x14ac:dyDescent="0.25">
      <c r="A17" s="57" t="s">
        <v>84</v>
      </c>
      <c r="B17" s="65"/>
      <c r="C17" s="52"/>
      <c r="D17" s="66"/>
      <c r="E17" s="62"/>
      <c r="F17" s="52"/>
      <c r="G17" s="66"/>
      <c r="H17" s="65"/>
      <c r="I17" s="52"/>
      <c r="J17" s="66"/>
      <c r="K17" s="65"/>
      <c r="L17" s="52"/>
      <c r="M17" s="74"/>
    </row>
    <row r="18" spans="1:13" s="30" customFormat="1" ht="16.350000000000001" customHeight="1" x14ac:dyDescent="0.25">
      <c r="A18" s="57" t="s">
        <v>91</v>
      </c>
      <c r="B18" s="65"/>
      <c r="C18" s="52"/>
      <c r="D18" s="66"/>
      <c r="E18" s="62"/>
      <c r="F18" s="52"/>
      <c r="G18" s="66"/>
      <c r="H18" s="65"/>
      <c r="I18" s="52"/>
      <c r="J18" s="66"/>
      <c r="K18" s="65"/>
      <c r="L18" s="52"/>
      <c r="M18" s="74"/>
    </row>
    <row r="19" spans="1:13" s="30" customFormat="1" ht="16.350000000000001" customHeight="1" x14ac:dyDescent="0.25">
      <c r="A19" s="57" t="s">
        <v>85</v>
      </c>
      <c r="B19" s="65"/>
      <c r="C19" s="52"/>
      <c r="D19" s="66"/>
      <c r="E19" s="62"/>
      <c r="F19" s="52"/>
      <c r="G19" s="66"/>
      <c r="H19" s="65"/>
      <c r="I19" s="52"/>
      <c r="J19" s="66"/>
      <c r="K19" s="65"/>
      <c r="L19" s="52"/>
      <c r="M19" s="74"/>
    </row>
    <row r="20" spans="1:13" s="30" customFormat="1" ht="16.350000000000001" customHeight="1" x14ac:dyDescent="0.25">
      <c r="A20" s="57" t="s">
        <v>79</v>
      </c>
      <c r="B20" s="65"/>
      <c r="C20" s="52"/>
      <c r="D20" s="66"/>
      <c r="E20" s="62"/>
      <c r="F20" s="52"/>
      <c r="G20" s="66"/>
      <c r="H20" s="65"/>
      <c r="I20" s="52"/>
      <c r="J20" s="66"/>
      <c r="K20" s="65"/>
      <c r="L20" s="52"/>
      <c r="M20" s="74"/>
    </row>
    <row r="21" spans="1:13" s="30" customFormat="1" ht="16.350000000000001" customHeight="1" x14ac:dyDescent="0.25">
      <c r="A21" s="57" t="s">
        <v>86</v>
      </c>
      <c r="B21" s="65"/>
      <c r="C21" s="52"/>
      <c r="D21" s="66"/>
      <c r="E21" s="62"/>
      <c r="F21" s="52"/>
      <c r="G21" s="66"/>
      <c r="H21" s="65"/>
      <c r="I21" s="52"/>
      <c r="J21" s="66"/>
      <c r="K21" s="65"/>
      <c r="L21" s="52"/>
      <c r="M21" s="74"/>
    </row>
    <row r="22" spans="1:13" s="30" customFormat="1" ht="16.350000000000001" customHeight="1" x14ac:dyDescent="0.25">
      <c r="A22" s="57" t="s">
        <v>89</v>
      </c>
      <c r="B22" s="65"/>
      <c r="C22" s="52"/>
      <c r="D22" s="66"/>
      <c r="E22" s="62"/>
      <c r="F22" s="52"/>
      <c r="G22" s="66"/>
      <c r="H22" s="65"/>
      <c r="I22" s="52"/>
      <c r="J22" s="66"/>
      <c r="K22" s="65"/>
      <c r="L22" s="52"/>
      <c r="M22" s="74"/>
    </row>
    <row r="23" spans="1:13" s="30" customFormat="1" ht="16.350000000000001" customHeight="1" thickBot="1" x14ac:dyDescent="0.3">
      <c r="A23" s="58" t="s">
        <v>92</v>
      </c>
      <c r="B23" s="67"/>
      <c r="C23" s="53"/>
      <c r="D23" s="68"/>
      <c r="E23" s="63"/>
      <c r="F23" s="53"/>
      <c r="G23" s="68"/>
      <c r="H23" s="67"/>
      <c r="I23" s="53"/>
      <c r="J23" s="68"/>
      <c r="K23" s="67"/>
      <c r="L23" s="53"/>
      <c r="M23" s="75"/>
    </row>
    <row r="24" spans="1:13" s="30" customFormat="1" ht="13.35" customHeight="1" thickTop="1" x14ac:dyDescent="0.2">
      <c r="A24" s="59" t="s">
        <v>93</v>
      </c>
      <c r="B24" s="69">
        <f>COUNT(B7:C23)</f>
        <v>0</v>
      </c>
      <c r="C24" s="54"/>
      <c r="D24" s="70"/>
      <c r="E24" s="64">
        <f>COUNT(E7:F23)</f>
        <v>0</v>
      </c>
      <c r="F24" s="54"/>
      <c r="G24" s="70"/>
      <c r="H24" s="69">
        <f>COUNT(H7:I23)</f>
        <v>0</v>
      </c>
      <c r="I24" s="54"/>
      <c r="J24" s="70"/>
      <c r="K24" s="69">
        <f>COUNT(K7:L23)</f>
        <v>0</v>
      </c>
      <c r="L24" s="54"/>
      <c r="M24" s="76"/>
    </row>
    <row r="25" spans="1:13" s="30" customFormat="1" ht="13.35" customHeight="1" x14ac:dyDescent="0.2">
      <c r="A25" s="60" t="s">
        <v>94</v>
      </c>
      <c r="B25" s="65">
        <f>COUNT(B7:B23)</f>
        <v>0</v>
      </c>
      <c r="C25" s="52"/>
      <c r="D25" s="66"/>
      <c r="E25" s="62">
        <f>COUNT(E7:E23)</f>
        <v>0</v>
      </c>
      <c r="F25" s="52"/>
      <c r="G25" s="66"/>
      <c r="H25" s="65">
        <f>COUNT(H7:H23)</f>
        <v>0</v>
      </c>
      <c r="I25" s="52"/>
      <c r="J25" s="66"/>
      <c r="K25" s="65">
        <f>COUNT(K7:K23)</f>
        <v>0</v>
      </c>
      <c r="L25" s="52"/>
      <c r="M25" s="74"/>
    </row>
    <row r="26" spans="1:13" s="30" customFormat="1" ht="13.35" customHeight="1" x14ac:dyDescent="0.25">
      <c r="A26" s="60" t="s">
        <v>95</v>
      </c>
      <c r="B26" s="65"/>
      <c r="C26" s="52">
        <f>COUNT(C7:C23)</f>
        <v>0</v>
      </c>
      <c r="D26" s="66"/>
      <c r="E26" s="62"/>
      <c r="F26" s="52">
        <f>COUNT(F7:F23)</f>
        <v>0</v>
      </c>
      <c r="G26" s="66"/>
      <c r="H26" s="65"/>
      <c r="I26" s="52">
        <f>COUNT(I7:I23)</f>
        <v>0</v>
      </c>
      <c r="J26" s="66"/>
      <c r="K26" s="65"/>
      <c r="L26" s="52">
        <f>COUNT(L7:L23)</f>
        <v>0</v>
      </c>
      <c r="M26" s="74"/>
    </row>
    <row r="27" spans="1:13" s="30" customFormat="1" ht="13.35" customHeight="1" thickBot="1" x14ac:dyDescent="0.3">
      <c r="A27" s="48" t="s">
        <v>96</v>
      </c>
      <c r="B27" s="49" t="e">
        <f>(B25/B24)</f>
        <v>#DIV/0!</v>
      </c>
      <c r="C27" s="50"/>
      <c r="D27" s="51"/>
      <c r="E27" s="49" t="e">
        <f>(E25/E24)</f>
        <v>#DIV/0!</v>
      </c>
      <c r="F27" s="50"/>
      <c r="G27" s="71"/>
      <c r="H27" s="73" t="e">
        <f>(H25/H24)</f>
        <v>#DIV/0!</v>
      </c>
      <c r="I27" s="50"/>
      <c r="J27" s="71"/>
      <c r="K27" s="73" t="e">
        <f>(K25/K24)</f>
        <v>#DIV/0!</v>
      </c>
      <c r="L27" s="50"/>
      <c r="M27" s="77"/>
    </row>
    <row r="28" spans="1:13" x14ac:dyDescent="0.25">
      <c r="A28" s="55"/>
      <c r="B28" s="56"/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5"/>
    </row>
  </sheetData>
  <mergeCells count="9">
    <mergeCell ref="A1:M1"/>
    <mergeCell ref="A2:M2"/>
    <mergeCell ref="A3:A6"/>
    <mergeCell ref="B5:D5"/>
    <mergeCell ref="E5:G5"/>
    <mergeCell ref="K5:M5"/>
    <mergeCell ref="H5:J5"/>
    <mergeCell ref="B3:M3"/>
    <mergeCell ref="B4:M4"/>
  </mergeCells>
  <conditionalFormatting sqref="B27">
    <cfRule type="cellIs" dxfId="16" priority="10" operator="lessThanOrEqual">
      <formula>0.74</formula>
    </cfRule>
    <cfRule type="cellIs" dxfId="15" priority="11" operator="between">
      <formula>0.75</formula>
      <formula>0.89</formula>
    </cfRule>
    <cfRule type="cellIs" dxfId="14" priority="12" operator="greaterThanOrEqual">
      <formula>0.9</formula>
    </cfRule>
  </conditionalFormatting>
  <conditionalFormatting sqref="E27">
    <cfRule type="cellIs" dxfId="13" priority="7" operator="lessThanOrEqual">
      <formula>0.74</formula>
    </cfRule>
    <cfRule type="cellIs" dxfId="12" priority="8" operator="between">
      <formula>0.75</formula>
      <formula>0.89</formula>
    </cfRule>
    <cfRule type="cellIs" dxfId="11" priority="9" operator="greaterThanOrEqual">
      <formula>0.9</formula>
    </cfRule>
  </conditionalFormatting>
  <conditionalFormatting sqref="H27">
    <cfRule type="cellIs" dxfId="10" priority="4" operator="lessThanOrEqual">
      <formula>0.74</formula>
    </cfRule>
    <cfRule type="cellIs" dxfId="9" priority="5" operator="between">
      <formula>0.75</formula>
      <formula>0.89</formula>
    </cfRule>
    <cfRule type="cellIs" dxfId="8" priority="6" operator="greaterThanOrEqual">
      <formula>0.9</formula>
    </cfRule>
  </conditionalFormatting>
  <conditionalFormatting sqref="K27">
    <cfRule type="cellIs" dxfId="7" priority="1" operator="lessThanOrEqual">
      <formula>0.74</formula>
    </cfRule>
    <cfRule type="cellIs" dxfId="6" priority="2" operator="between">
      <formula>0.75</formula>
      <formula>0.89</formula>
    </cfRule>
    <cfRule type="cellIs" dxfId="5" priority="3" operator="greaterThanOrEqual">
      <formula>0.9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F11"/>
  <sheetViews>
    <sheetView showGridLines="0" workbookViewId="0">
      <selection activeCell="B17" sqref="B17"/>
    </sheetView>
  </sheetViews>
  <sheetFormatPr baseColWidth="10" defaultRowHeight="15" x14ac:dyDescent="0.25"/>
  <cols>
    <col min="2" max="2" width="41.42578125" customWidth="1"/>
    <col min="3" max="6" width="24" customWidth="1"/>
  </cols>
  <sheetData>
    <row r="3" spans="2:6" ht="18.95" x14ac:dyDescent="0.25">
      <c r="B3" s="39" t="s">
        <v>110</v>
      </c>
    </row>
    <row r="4" spans="2:6" ht="15.95" thickBot="1" x14ac:dyDescent="0.25"/>
    <row r="5" spans="2:6" x14ac:dyDescent="0.2">
      <c r="B5" s="40" t="s">
        <v>97</v>
      </c>
      <c r="C5" s="41" t="s">
        <v>98</v>
      </c>
      <c r="D5" s="40" t="s">
        <v>99</v>
      </c>
      <c r="E5" s="40" t="s">
        <v>100</v>
      </c>
      <c r="F5" s="40" t="s">
        <v>101</v>
      </c>
    </row>
    <row r="6" spans="2:6" x14ac:dyDescent="0.2">
      <c r="B6" t="s">
        <v>102</v>
      </c>
      <c r="C6" s="42" t="s">
        <v>108</v>
      </c>
      <c r="D6" s="42" t="s">
        <v>108</v>
      </c>
      <c r="E6" s="42">
        <v>44479</v>
      </c>
      <c r="F6" s="42">
        <v>44571</v>
      </c>
    </row>
    <row r="7" spans="2:6" x14ac:dyDescent="0.2">
      <c r="B7" t="s">
        <v>103</v>
      </c>
      <c r="C7" s="42" t="s">
        <v>108</v>
      </c>
      <c r="D7" s="42" t="s">
        <v>108</v>
      </c>
      <c r="E7" s="42">
        <v>44477</v>
      </c>
      <c r="F7" s="42">
        <v>44569</v>
      </c>
    </row>
    <row r="8" spans="2:6" x14ac:dyDescent="0.2">
      <c r="B8" s="43" t="s">
        <v>104</v>
      </c>
      <c r="C8" s="44" t="s">
        <v>97</v>
      </c>
      <c r="D8" s="44" t="s">
        <v>97</v>
      </c>
      <c r="E8" s="44" t="s">
        <v>97</v>
      </c>
      <c r="F8" s="44" t="s">
        <v>97</v>
      </c>
    </row>
    <row r="9" spans="2:6" x14ac:dyDescent="0.2">
      <c r="B9" t="s">
        <v>105</v>
      </c>
      <c r="C9">
        <v>10</v>
      </c>
      <c r="D9">
        <v>10</v>
      </c>
      <c r="E9">
        <v>10</v>
      </c>
      <c r="F9">
        <v>10</v>
      </c>
    </row>
    <row r="10" spans="2:6" x14ac:dyDescent="0.25">
      <c r="B10" t="s">
        <v>106</v>
      </c>
      <c r="C10" t="e">
        <f>C6-C7</f>
        <v>#VALUE!</v>
      </c>
      <c r="D10" t="e">
        <f t="shared" ref="D10:F10" si="0">D6-D7</f>
        <v>#VALUE!</v>
      </c>
      <c r="E10">
        <f t="shared" si="0"/>
        <v>2</v>
      </c>
      <c r="F10">
        <f t="shared" si="0"/>
        <v>2</v>
      </c>
    </row>
    <row r="11" spans="2:6" x14ac:dyDescent="0.2">
      <c r="B11" s="45" t="s">
        <v>107</v>
      </c>
      <c r="C11" s="46" t="e">
        <f>IF(C10&gt;0, "Bueno","Malo")</f>
        <v>#VALUE!</v>
      </c>
      <c r="D11" s="46" t="e">
        <f t="shared" ref="D11:F11" si="1">IF(D10&lt;10, "Bueno","Malo")</f>
        <v>#VALUE!</v>
      </c>
      <c r="E11" s="46" t="str">
        <f t="shared" si="1"/>
        <v>Bueno</v>
      </c>
      <c r="F11" s="46" t="str">
        <f t="shared" si="1"/>
        <v>Bueno</v>
      </c>
    </row>
  </sheetData>
  <pageMargins left="0.7" right="0.7" top="0.75" bottom="0.75" header="0.3" footer="0.3"/>
  <pageSetup paperSize="3" orientation="landscape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"/>
  <sheetViews>
    <sheetView showGridLines="0" view="pageLayout" zoomScale="85" zoomScaleNormal="100" zoomScalePageLayoutView="85" workbookViewId="0">
      <selection activeCell="H15" sqref="H15"/>
    </sheetView>
  </sheetViews>
  <sheetFormatPr baseColWidth="10" defaultRowHeight="15" x14ac:dyDescent="0.25"/>
  <cols>
    <col min="1" max="1" width="45.85546875" customWidth="1"/>
    <col min="2" max="2" width="49.85546875" customWidth="1"/>
  </cols>
  <sheetData>
    <row r="1" spans="1:2" ht="15.75" x14ac:dyDescent="0.25">
      <c r="A1" s="108" t="s">
        <v>126</v>
      </c>
      <c r="B1" s="108"/>
    </row>
    <row r="3" spans="1:2" ht="28.35" customHeight="1" x14ac:dyDescent="0.25">
      <c r="A3" s="8" t="s">
        <v>1</v>
      </c>
      <c r="B3" s="8" t="s">
        <v>4</v>
      </c>
    </row>
    <row r="4" spans="1:2" ht="24.6" customHeight="1" x14ac:dyDescent="0.25">
      <c r="A4" s="47" t="s">
        <v>56</v>
      </c>
      <c r="B4" s="47" t="s">
        <v>111</v>
      </c>
    </row>
    <row r="5" spans="1:2" ht="24.6" customHeight="1" x14ac:dyDescent="0.25">
      <c r="A5" s="47" t="s">
        <v>78</v>
      </c>
      <c r="B5" s="47" t="s">
        <v>112</v>
      </c>
    </row>
    <row r="6" spans="1:2" ht="24.6" customHeight="1" x14ac:dyDescent="0.25">
      <c r="A6" s="47" t="s">
        <v>17</v>
      </c>
      <c r="B6" s="47" t="s">
        <v>74</v>
      </c>
    </row>
    <row r="7" spans="1:2" ht="24.6" customHeight="1" x14ac:dyDescent="0.25">
      <c r="A7" s="47" t="s">
        <v>80</v>
      </c>
      <c r="B7" s="47" t="s">
        <v>124</v>
      </c>
    </row>
    <row r="8" spans="1:2" ht="24.6" customHeight="1" x14ac:dyDescent="0.25">
      <c r="A8" s="47" t="s">
        <v>81</v>
      </c>
      <c r="B8" s="47" t="s">
        <v>125</v>
      </c>
    </row>
    <row r="9" spans="1:2" ht="24.6" customHeight="1" x14ac:dyDescent="0.25">
      <c r="A9" s="47" t="s">
        <v>82</v>
      </c>
      <c r="B9" s="47" t="s">
        <v>114</v>
      </c>
    </row>
    <row r="10" spans="1:2" ht="24.6" customHeight="1" x14ac:dyDescent="0.25">
      <c r="A10" s="47" t="s">
        <v>90</v>
      </c>
      <c r="B10" s="47" t="s">
        <v>117</v>
      </c>
    </row>
    <row r="11" spans="1:2" ht="24.6" customHeight="1" x14ac:dyDescent="0.25">
      <c r="A11" s="47" t="s">
        <v>83</v>
      </c>
      <c r="B11" s="47" t="s">
        <v>127</v>
      </c>
    </row>
    <row r="12" spans="1:2" ht="30" x14ac:dyDescent="0.25">
      <c r="A12" s="47" t="s">
        <v>87</v>
      </c>
      <c r="B12" s="47" t="s">
        <v>121</v>
      </c>
    </row>
    <row r="13" spans="1:2" ht="24.6" customHeight="1" x14ac:dyDescent="0.25">
      <c r="A13" s="47" t="s">
        <v>88</v>
      </c>
      <c r="B13" s="47" t="s">
        <v>115</v>
      </c>
    </row>
    <row r="14" spans="1:2" ht="24.6" customHeight="1" x14ac:dyDescent="0.25">
      <c r="A14" s="47" t="s">
        <v>84</v>
      </c>
      <c r="B14" s="47" t="s">
        <v>122</v>
      </c>
    </row>
    <row r="15" spans="1:2" ht="24.6" customHeight="1" x14ac:dyDescent="0.25">
      <c r="A15" s="47" t="s">
        <v>91</v>
      </c>
      <c r="B15" s="47" t="s">
        <v>116</v>
      </c>
    </row>
    <row r="16" spans="1:2" ht="24.6" customHeight="1" x14ac:dyDescent="0.25">
      <c r="A16" s="47" t="s">
        <v>85</v>
      </c>
      <c r="B16" s="47" t="s">
        <v>119</v>
      </c>
    </row>
    <row r="17" spans="1:2" ht="24.6" customHeight="1" x14ac:dyDescent="0.25">
      <c r="A17" s="47" t="s">
        <v>79</v>
      </c>
      <c r="B17" s="47" t="s">
        <v>118</v>
      </c>
    </row>
    <row r="18" spans="1:2" ht="30" x14ac:dyDescent="0.25">
      <c r="A18" s="47" t="s">
        <v>86</v>
      </c>
      <c r="B18" s="47" t="s">
        <v>123</v>
      </c>
    </row>
    <row r="19" spans="1:2" ht="24.6" customHeight="1" x14ac:dyDescent="0.25">
      <c r="A19" s="47" t="s">
        <v>89</v>
      </c>
      <c r="B19" s="47" t="s">
        <v>120</v>
      </c>
    </row>
    <row r="20" spans="1:2" ht="24.6" customHeight="1" x14ac:dyDescent="0.25">
      <c r="A20" s="47" t="s">
        <v>92</v>
      </c>
      <c r="B20" s="47" t="s">
        <v>113</v>
      </c>
    </row>
  </sheetData>
  <mergeCells count="1">
    <mergeCell ref="A1:B1"/>
  </mergeCells>
  <pageMargins left="0.46666666666666667" right="0.5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Programa de seguimiento al PEI</vt:lpstr>
      <vt:lpstr>Indicador 1</vt:lpstr>
      <vt:lpstr>Indicador 2</vt:lpstr>
      <vt:lpstr>Representantes</vt:lpstr>
      <vt:lpstr>'Programa de seguimiento al PEI'!Área_de_impresión</vt:lpstr>
    </vt:vector>
  </TitlesOfParts>
  <Company>IDAC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Gerson Ruben Mena Rodriguez</dc:creator>
  <cp:lastModifiedBy>Patricia Carolina Cueto Stefani</cp:lastModifiedBy>
  <cp:lastPrinted>2021-07-27T15:58:44Z</cp:lastPrinted>
  <dcterms:created xsi:type="dcterms:W3CDTF">2018-04-20T20:14:05Z</dcterms:created>
  <dcterms:modified xsi:type="dcterms:W3CDTF">2021-07-27T17:34:37Z</dcterms:modified>
</cp:coreProperties>
</file>