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Abril - Junio 2020" sheetId="1" r:id="rId1"/>
  </sheets>
  <definedNames>
    <definedName name="_xlnm.Print_Area" localSheetId="0">'Abril - Junio 2020'!$A$1:$H$82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  <c r="H37" i="1"/>
  <c r="F24" i="1"/>
  <c r="F15" i="1"/>
  <c r="F7" i="1"/>
  <c r="D45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E48" i="1" l="1"/>
  <c r="E40" i="1"/>
  <c r="E53" i="1"/>
  <c r="E61" i="1"/>
</calcChain>
</file>

<file path=xl/sharedStrings.xml><?xml version="1.0" encoding="utf-8"?>
<sst xmlns="http://schemas.openxmlformats.org/spreadsheetml/2006/main" count="127" uniqueCount="65">
  <si>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</si>
  <si>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</si>
  <si>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</si>
  <si>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</si>
  <si>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</si>
  <si>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</si>
  <si>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</si>
  <si>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</si>
  <si>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</si>
  <si>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</si>
  <si>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</si>
  <si>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</si>
  <si>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</si>
  <si>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</si>
  <si>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</si>
  <si>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</si>
  <si>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</si>
  <si>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</si>
  <si>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</si>
  <si>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</si>
  <si>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</si>
  <si>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</si>
  <si>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</si>
  <si>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</si>
  <si>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</si>
  <si>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</si>
  <si>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</si>
  <si>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</si>
  <si>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</si>
  <si>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</si>
  <si>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</si>
  <si>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</si>
  <si>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</si>
  <si>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</si>
  <si>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</si>
  <si>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</si>
  <si>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</si>
  <si>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</si>
  <si>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</si>
  <si>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</si>
  <si>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</si>
  <si>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</si>
  <si>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</si>
  <si>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</si>
  <si>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</si>
  <si>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</si>
  <si>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</si>
  <si>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</si>
  <si>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</si>
  <si>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</si>
  <si>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</si>
  <si>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</si>
  <si>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</si>
  <si>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</si>
  <si>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</si>
  <si>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</si>
  <si>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AVANCE POR EJE</t>
  </si>
  <si>
    <t>NOTA</t>
  </si>
  <si>
    <t>EJECUTADO</t>
  </si>
  <si>
    <t>MONTO</t>
  </si>
  <si>
    <t>PRESUPUESTADO</t>
  </si>
  <si>
    <t>SEGUIMIENTO PLAN ESTRATEGICO INSTITUCIONAL 2020</t>
  </si>
  <si>
    <t>Periodo: Abril-Junio 2020</t>
  </si>
  <si>
    <t>Fecha: 7 de Julio del 2020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</si>
  <si>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80.11%</t>
    </r>
    <r>
      <rPr>
        <sz val="12"/>
        <color theme="1"/>
        <rFont val="Calibri"/>
        <family val="2"/>
        <scheme val="minor"/>
      </rPr>
      <t xml:space="preserve"> de un 100% para final del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</si>
</sst>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top"/>
    </xf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2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 applyAlignment="1">
      <alignment wrapText="1"/>
    </xf>
    <xf numFmtId="9" fontId="0" fillId="0" borderId="15" xfId="1" applyFont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/>
    </xf>
    <xf numFmtId="9" fontId="10" fillId="0" borderId="1" xfId="1" applyFont="1" applyBorder="1" applyAlignment="1">
      <alignment horizontal="center" vertical="center"/>
    </xf>
    <xf numFmtId="164" fontId="8" fillId="2" borderId="0" xfId="0" applyNumberFormat="1" applyFont="1" applyFill="1" applyBorder="1"/>
    <xf numFmtId="164" fontId="8" fillId="2" borderId="12" xfId="0" applyNumberFormat="1" applyFont="1" applyFill="1" applyBorder="1"/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1</xdr:col>
      <xdr:colOff>786765</xdr:colOff>
      <xdr:row>76</xdr:row>
      <xdr:rowOff>32385</xdr:rowOff>
    </xdr:from>
    <xdr:to>
      <xdr:col>1</xdr:col>
      <xdr:colOff>2329815</xdr:colOff>
      <xdr:row>80</xdr:row>
      <xdr:rowOff>32385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5" t="17307" r="17621" b="64183"/>
        <a:stretch/>
      </xdr:blipFill>
      <xdr:spPr>
        <a:xfrm>
          <a:off x="3507105" y="41058465"/>
          <a:ext cx="154305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2606040</xdr:colOff>
      <xdr:row>69</xdr:row>
      <xdr:rowOff>533400</xdr:rowOff>
    </xdr:from>
    <xdr:to>
      <xdr:col>1</xdr:col>
      <xdr:colOff>1682116</xdr:colOff>
      <xdr:row>79</xdr:row>
      <xdr:rowOff>81916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tx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0" t="36780" r="15687" b="19230"/>
        <a:stretch/>
      </xdr:blipFill>
      <xdr:spPr>
        <a:xfrm>
          <a:off x="2606040" y="39905940"/>
          <a:ext cx="1796416" cy="175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"/>
  <sheetViews>
    <sheetView tabSelected="1" zoomScaleNormal="100" workbookViewId="0">
      <pane ySplit="4" topLeftCell="A65" activePane="bottomLeft" state="frozen"/>
      <selection pane="bottomLeft" activeCell="C87" sqref="C87"/>
    </sheetView>
  </sheetViews>
  <sheetFormatPr baseColWidth="10" defaultRowHeight="14.4" x14ac:dyDescent="0.3"/>
  <cols>
    <col min="1" max="1" width="39.6640625" bestFit="1" customWidth="1"/>
    <col min="2" max="2" width="38.88671875" customWidth="1"/>
    <col min="3" max="3" width="42" customWidth="1"/>
    <col min="4" max="4" width="31.33203125" style="1" customWidth="1"/>
    <col min="5" max="5" width="24.33203125" bestFit="1" customWidth="1"/>
    <col min="6" max="6" width="16.5546875" style="5" customWidth="1"/>
    <col min="7" max="7" width="15.6640625" style="5" bestFit="1" customWidth="1"/>
    <col min="8" max="8" width="13.6640625" style="3" bestFit="1" customWidth="1"/>
    <col min="9" max="26" width="11.5546875" style="3"/>
  </cols>
  <sheetData>
    <row r="1" spans="1:8" ht="25.8" x14ac:dyDescent="0.5">
      <c r="A1" s="58" t="s">
        <v>0</v>
      </c>
      <c r="B1" s="58"/>
      <c r="C1" s="58"/>
      <c r="D1" s="58"/>
      <c r="E1" s="58"/>
      <c r="F1" s="58"/>
      <c r="G1" s="58"/>
      <c r="H1" s="58"/>
    </row>
    <row r="2" spans="1:8" s="3" customFormat="1" ht="28.2" customHeight="1" x14ac:dyDescent="0.3">
      <c r="D2" s="4"/>
      <c r="F2" s="11"/>
      <c r="G2" s="11"/>
      <c r="H2" s="11"/>
    </row>
    <row r="3" spans="1:8" ht="23.4" customHeight="1" x14ac:dyDescent="0.45">
      <c r="A3" s="17" t="s">
        <v>61</v>
      </c>
      <c r="B3" s="17"/>
      <c r="C3" s="17"/>
      <c r="D3" s="17"/>
      <c r="E3" s="17"/>
      <c r="F3" s="17"/>
      <c r="G3" s="17"/>
      <c r="H3" s="17"/>
    </row>
    <row r="4" spans="1:8" ht="18" customHeight="1" x14ac:dyDescent="0.35">
      <c r="A4" s="2"/>
      <c r="B4" s="2"/>
      <c r="C4" s="2"/>
      <c r="D4" s="18" t="s">
        <v>62</v>
      </c>
      <c r="E4" s="18"/>
      <c r="F4" s="18"/>
      <c r="G4" s="18"/>
      <c r="H4" s="18"/>
    </row>
    <row r="5" spans="1:8" ht="50.4" customHeight="1" thickBot="1" x14ac:dyDescent="0.35">
      <c r="A5" s="57" t="s">
        <v>64</v>
      </c>
      <c r="B5" s="57"/>
      <c r="C5" s="14"/>
      <c r="D5" s="15" t="s">
        <v>54</v>
      </c>
      <c r="E5" s="14" t="s">
        <v>63</v>
      </c>
      <c r="F5" s="16"/>
      <c r="G5" s="70" t="s">
        <v>59</v>
      </c>
      <c r="H5" s="70"/>
    </row>
    <row r="6" spans="1:8" ht="15" thickBot="1" x14ac:dyDescent="0.35">
      <c r="A6" s="19" t="s">
        <v>1</v>
      </c>
      <c r="B6" s="20" t="s">
        <v>2</v>
      </c>
      <c r="C6" s="20" t="s">
        <v>3</v>
      </c>
      <c r="D6" s="21" t="s">
        <v>48</v>
      </c>
      <c r="E6" s="21" t="s">
        <v>52</v>
      </c>
      <c r="F6" s="21" t="s">
        <v>56</v>
      </c>
      <c r="G6" s="21" t="s">
        <v>60</v>
      </c>
      <c r="H6" s="22" t="s">
        <v>58</v>
      </c>
    </row>
    <row r="7" spans="1:8" ht="57.6" x14ac:dyDescent="0.3">
      <c r="A7" s="48" t="s">
        <v>4</v>
      </c>
      <c r="B7" s="43" t="s">
        <v>10</v>
      </c>
      <c r="C7" s="9" t="s">
        <v>7</v>
      </c>
      <c r="D7" s="7">
        <v>0.86</v>
      </c>
      <c r="E7" s="10" t="s">
        <v>51</v>
      </c>
      <c r="F7" s="64">
        <f>AVERAGE(D7:D13)</f>
        <v>0.83142857142857129</v>
      </c>
      <c r="G7" s="67">
        <v>2466488321.5500002</v>
      </c>
      <c r="H7" s="67">
        <v>49329766</v>
      </c>
    </row>
    <row r="8" spans="1:8" ht="43.2" x14ac:dyDescent="0.3">
      <c r="A8" s="48"/>
      <c r="B8" s="43"/>
      <c r="C8" s="9" t="s">
        <v>8</v>
      </c>
      <c r="D8" s="7">
        <v>0.84</v>
      </c>
      <c r="E8" s="10" t="s">
        <v>51</v>
      </c>
      <c r="F8" s="65"/>
      <c r="G8" s="68"/>
      <c r="H8" s="68"/>
    </row>
    <row r="9" spans="1:8" ht="57.6" x14ac:dyDescent="0.3">
      <c r="A9" s="48"/>
      <c r="B9" s="43"/>
      <c r="C9" s="9" t="s">
        <v>9</v>
      </c>
      <c r="D9" s="7">
        <v>0.57999999999999996</v>
      </c>
      <c r="E9" s="10" t="s">
        <v>51</v>
      </c>
      <c r="F9" s="65"/>
      <c r="G9" s="68"/>
      <c r="H9" s="68"/>
    </row>
    <row r="10" spans="1:8" ht="28.8" x14ac:dyDescent="0.3">
      <c r="A10" s="48"/>
      <c r="B10" s="43"/>
      <c r="C10" s="9" t="s">
        <v>11</v>
      </c>
      <c r="D10" s="7">
        <v>0.99</v>
      </c>
      <c r="E10" s="10" t="s">
        <v>51</v>
      </c>
      <c r="F10" s="65"/>
      <c r="G10" s="68"/>
      <c r="H10" s="68"/>
    </row>
    <row r="11" spans="1:8" ht="57.6" x14ac:dyDescent="0.3">
      <c r="A11" s="48"/>
      <c r="B11" s="43"/>
      <c r="C11" s="9" t="s">
        <v>12</v>
      </c>
      <c r="D11" s="7">
        <v>1</v>
      </c>
      <c r="E11" s="10" t="s">
        <v>51</v>
      </c>
      <c r="F11" s="65"/>
      <c r="G11" s="68"/>
      <c r="H11" s="68"/>
    </row>
    <row r="12" spans="1:8" ht="43.2" x14ac:dyDescent="0.3">
      <c r="A12" s="48"/>
      <c r="B12" s="43"/>
      <c r="C12" s="9" t="s">
        <v>13</v>
      </c>
      <c r="D12" s="7">
        <v>0.57999999999999996</v>
      </c>
      <c r="E12" s="10" t="s">
        <v>51</v>
      </c>
      <c r="F12" s="65"/>
      <c r="G12" s="68"/>
      <c r="H12" s="68"/>
    </row>
    <row r="13" spans="1:8" ht="43.8" thickBot="1" x14ac:dyDescent="0.35">
      <c r="A13" s="48"/>
      <c r="B13" s="43"/>
      <c r="C13" s="9" t="s">
        <v>14</v>
      </c>
      <c r="D13" s="7">
        <v>0.97</v>
      </c>
      <c r="E13" s="10" t="s">
        <v>51</v>
      </c>
      <c r="F13" s="66"/>
      <c r="G13" s="69"/>
      <c r="H13" s="69"/>
    </row>
    <row r="14" spans="1:8" ht="8.4" customHeight="1" thickBot="1" x14ac:dyDescent="0.35">
      <c r="A14" s="23"/>
      <c r="B14" s="24"/>
      <c r="C14" s="25"/>
      <c r="D14" s="26"/>
      <c r="E14" s="27"/>
      <c r="F14" s="28"/>
      <c r="G14" s="28"/>
      <c r="H14" s="29"/>
    </row>
    <row r="15" spans="1:8" ht="43.2" customHeight="1" x14ac:dyDescent="0.3">
      <c r="A15" s="48" t="s">
        <v>5</v>
      </c>
      <c r="B15" s="43" t="s">
        <v>15</v>
      </c>
      <c r="C15" s="9" t="s">
        <v>16</v>
      </c>
      <c r="D15" s="7">
        <v>0.99</v>
      </c>
      <c r="E15" s="10" t="s">
        <v>51</v>
      </c>
      <c r="F15" s="64">
        <f>AVERAGE(D15:D22)</f>
        <v>0.63749999999999996</v>
      </c>
      <c r="G15" s="51">
        <v>1121131055.25</v>
      </c>
      <c r="H15" s="51">
        <v>22422621</v>
      </c>
    </row>
    <row r="16" spans="1:8" ht="57.6" x14ac:dyDescent="0.3">
      <c r="A16" s="48"/>
      <c r="B16" s="43"/>
      <c r="C16" s="9" t="s">
        <v>17</v>
      </c>
      <c r="D16" s="7">
        <v>0.7</v>
      </c>
      <c r="E16" s="10" t="s">
        <v>51</v>
      </c>
      <c r="F16" s="65"/>
      <c r="G16" s="52"/>
      <c r="H16" s="52"/>
    </row>
    <row r="17" spans="1:8" ht="72" x14ac:dyDescent="0.3">
      <c r="A17" s="48"/>
      <c r="B17" s="43"/>
      <c r="C17" s="9" t="s">
        <v>18</v>
      </c>
      <c r="D17" s="7">
        <v>0.51</v>
      </c>
      <c r="E17" s="10" t="s">
        <v>51</v>
      </c>
      <c r="F17" s="65"/>
      <c r="G17" s="52"/>
      <c r="H17" s="52"/>
    </row>
    <row r="18" spans="1:8" ht="43.2" x14ac:dyDescent="0.3">
      <c r="A18" s="48"/>
      <c r="B18" s="43"/>
      <c r="C18" s="9" t="s">
        <v>19</v>
      </c>
      <c r="D18" s="39">
        <v>0.51</v>
      </c>
      <c r="E18" s="10" t="s">
        <v>51</v>
      </c>
      <c r="F18" s="65"/>
      <c r="G18" s="52"/>
      <c r="H18" s="52"/>
    </row>
    <row r="19" spans="1:8" ht="57.6" x14ac:dyDescent="0.3">
      <c r="A19" s="48"/>
      <c r="B19" s="43"/>
      <c r="C19" s="9" t="s">
        <v>20</v>
      </c>
      <c r="D19" s="7">
        <v>0.87</v>
      </c>
      <c r="E19" s="10" t="s">
        <v>51</v>
      </c>
      <c r="F19" s="65"/>
      <c r="G19" s="52"/>
      <c r="H19" s="52"/>
    </row>
    <row r="20" spans="1:8" ht="57.6" x14ac:dyDescent="0.3">
      <c r="A20" s="48"/>
      <c r="B20" s="43"/>
      <c r="C20" s="9" t="s">
        <v>21</v>
      </c>
      <c r="D20" s="7">
        <v>0.32</v>
      </c>
      <c r="E20" s="10" t="s">
        <v>51</v>
      </c>
      <c r="F20" s="65"/>
      <c r="G20" s="52"/>
      <c r="H20" s="52"/>
    </row>
    <row r="21" spans="1:8" ht="28.8" x14ac:dyDescent="0.3">
      <c r="A21" s="48"/>
      <c r="B21" s="43"/>
      <c r="C21" s="9" t="s">
        <v>22</v>
      </c>
      <c r="D21" s="7">
        <v>0.6</v>
      </c>
      <c r="E21" s="10" t="s">
        <v>51</v>
      </c>
      <c r="F21" s="65"/>
      <c r="G21" s="52"/>
      <c r="H21" s="52"/>
    </row>
    <row r="22" spans="1:8" ht="72.599999999999994" thickBot="1" x14ac:dyDescent="0.35">
      <c r="A22" s="48"/>
      <c r="B22" s="43"/>
      <c r="C22" s="9" t="s">
        <v>23</v>
      </c>
      <c r="D22" s="7">
        <v>0.6</v>
      </c>
      <c r="E22" s="10" t="s">
        <v>51</v>
      </c>
      <c r="F22" s="66"/>
      <c r="G22" s="53"/>
      <c r="H22" s="53"/>
    </row>
    <row r="23" spans="1:8" ht="6" customHeight="1" thickBot="1" x14ac:dyDescent="0.35">
      <c r="A23" s="23"/>
      <c r="B23" s="24"/>
      <c r="C23" s="30"/>
      <c r="D23" s="26"/>
      <c r="E23" s="27"/>
      <c r="F23" s="28"/>
      <c r="G23" s="28"/>
      <c r="H23" s="29"/>
    </row>
    <row r="24" spans="1:8" ht="43.2" x14ac:dyDescent="0.3">
      <c r="A24" s="48" t="s">
        <v>6</v>
      </c>
      <c r="B24" s="43" t="s">
        <v>25</v>
      </c>
      <c r="C24" s="9" t="s">
        <v>24</v>
      </c>
      <c r="D24" s="7">
        <v>0.9</v>
      </c>
      <c r="E24" s="10" t="s">
        <v>51</v>
      </c>
      <c r="F24" s="64">
        <f>AVERAGE(D24:D36)</f>
        <v>0.86923076923076925</v>
      </c>
      <c r="G24" s="51">
        <v>896904844.20000005</v>
      </c>
      <c r="H24" s="51">
        <v>44845243</v>
      </c>
    </row>
    <row r="25" spans="1:8" ht="28.8" x14ac:dyDescent="0.3">
      <c r="A25" s="48"/>
      <c r="B25" s="43"/>
      <c r="C25" s="9" t="s">
        <v>26</v>
      </c>
      <c r="D25" s="7">
        <v>0.75</v>
      </c>
      <c r="E25" s="10" t="s">
        <v>51</v>
      </c>
      <c r="F25" s="65"/>
      <c r="G25" s="52"/>
      <c r="H25" s="52"/>
    </row>
    <row r="26" spans="1:8" ht="43.2" x14ac:dyDescent="0.3">
      <c r="A26" s="48"/>
      <c r="B26" s="43"/>
      <c r="C26" s="9" t="s">
        <v>27</v>
      </c>
      <c r="D26" s="7">
        <v>0.6</v>
      </c>
      <c r="E26" s="10" t="s">
        <v>51</v>
      </c>
      <c r="F26" s="65"/>
      <c r="G26" s="52"/>
      <c r="H26" s="52"/>
    </row>
    <row r="27" spans="1:8" ht="57.6" x14ac:dyDescent="0.3">
      <c r="A27" s="48"/>
      <c r="B27" s="43"/>
      <c r="C27" s="9" t="s">
        <v>28</v>
      </c>
      <c r="D27" s="7">
        <v>1</v>
      </c>
      <c r="E27" s="10" t="s">
        <v>51</v>
      </c>
      <c r="F27" s="65"/>
      <c r="G27" s="52"/>
      <c r="H27" s="52"/>
    </row>
    <row r="28" spans="1:8" ht="57.6" x14ac:dyDescent="0.3">
      <c r="A28" s="48"/>
      <c r="B28" s="43"/>
      <c r="C28" s="9" t="s">
        <v>30</v>
      </c>
      <c r="D28" s="7">
        <v>0.95</v>
      </c>
      <c r="E28" s="10" t="s">
        <v>51</v>
      </c>
      <c r="F28" s="65"/>
      <c r="G28" s="52"/>
      <c r="H28" s="52"/>
    </row>
    <row r="29" spans="1:8" ht="57.6" x14ac:dyDescent="0.3">
      <c r="A29" s="48"/>
      <c r="B29" s="43"/>
      <c r="C29" s="9" t="s">
        <v>29</v>
      </c>
      <c r="D29" s="7">
        <v>0.9</v>
      </c>
      <c r="E29" s="10" t="s">
        <v>51</v>
      </c>
      <c r="F29" s="65"/>
      <c r="G29" s="52"/>
      <c r="H29" s="52"/>
    </row>
    <row r="30" spans="1:8" ht="57.6" x14ac:dyDescent="0.3">
      <c r="A30" s="48"/>
      <c r="B30" s="43"/>
      <c r="C30" s="9" t="s">
        <v>31</v>
      </c>
      <c r="D30" s="7">
        <v>0.99</v>
      </c>
      <c r="E30" s="10" t="s">
        <v>51</v>
      </c>
      <c r="F30" s="65"/>
      <c r="G30" s="52"/>
      <c r="H30" s="52"/>
    </row>
    <row r="31" spans="1:8" ht="57.6" x14ac:dyDescent="0.3">
      <c r="A31" s="48"/>
      <c r="B31" s="43"/>
      <c r="C31" s="9" t="s">
        <v>32</v>
      </c>
      <c r="D31" s="7">
        <v>0.77</v>
      </c>
      <c r="E31" s="10" t="s">
        <v>51</v>
      </c>
      <c r="F31" s="65"/>
      <c r="G31" s="52"/>
      <c r="H31" s="52"/>
    </row>
    <row r="32" spans="1:8" ht="57.6" x14ac:dyDescent="0.3">
      <c r="A32" s="48"/>
      <c r="B32" s="43"/>
      <c r="C32" s="9" t="s">
        <v>33</v>
      </c>
      <c r="D32" s="7">
        <v>0.99</v>
      </c>
      <c r="E32" s="10" t="s">
        <v>51</v>
      </c>
      <c r="F32" s="65"/>
      <c r="G32" s="52"/>
      <c r="H32" s="52"/>
    </row>
    <row r="33" spans="1:8" ht="72" x14ac:dyDescent="0.3">
      <c r="A33" s="48"/>
      <c r="B33" s="43"/>
      <c r="C33" s="9" t="s">
        <v>34</v>
      </c>
      <c r="D33" s="7">
        <v>1</v>
      </c>
      <c r="E33" s="10" t="s">
        <v>51</v>
      </c>
      <c r="F33" s="65"/>
      <c r="G33" s="52"/>
      <c r="H33" s="52"/>
    </row>
    <row r="34" spans="1:8" ht="28.8" x14ac:dyDescent="0.3">
      <c r="A34" s="48"/>
      <c r="B34" s="43"/>
      <c r="C34" s="9" t="s">
        <v>35</v>
      </c>
      <c r="D34" s="7">
        <v>1</v>
      </c>
      <c r="E34" s="10" t="s">
        <v>51</v>
      </c>
      <c r="F34" s="65"/>
      <c r="G34" s="52"/>
      <c r="H34" s="52"/>
    </row>
    <row r="35" spans="1:8" ht="86.4" x14ac:dyDescent="0.3">
      <c r="A35" s="48"/>
      <c r="B35" s="43"/>
      <c r="C35" s="9" t="s">
        <v>36</v>
      </c>
      <c r="D35" s="7">
        <v>1</v>
      </c>
      <c r="E35" s="10" t="s">
        <v>51</v>
      </c>
      <c r="F35" s="65"/>
      <c r="G35" s="52"/>
      <c r="H35" s="52"/>
    </row>
    <row r="36" spans="1:8" ht="43.8" thickBot="1" x14ac:dyDescent="0.35">
      <c r="A36" s="48"/>
      <c r="B36" s="43"/>
      <c r="C36" s="9" t="s">
        <v>37</v>
      </c>
      <c r="D36" s="7">
        <v>0.45</v>
      </c>
      <c r="E36" s="10" t="s">
        <v>51</v>
      </c>
      <c r="F36" s="66"/>
      <c r="G36" s="53"/>
      <c r="H36" s="53"/>
    </row>
    <row r="37" spans="1:8" ht="15.6" x14ac:dyDescent="0.3">
      <c r="A37" s="23"/>
      <c r="B37" s="24"/>
      <c r="C37" s="31"/>
      <c r="D37" s="27"/>
      <c r="E37" s="24"/>
      <c r="F37" s="28"/>
      <c r="G37" s="40">
        <f>SUM(G7:G36)</f>
        <v>4484524221</v>
      </c>
      <c r="H37" s="41">
        <f>SUM(H7:H36)</f>
        <v>116597630</v>
      </c>
    </row>
    <row r="38" spans="1:8" ht="18" x14ac:dyDescent="0.35">
      <c r="A38" s="59" t="s">
        <v>38</v>
      </c>
      <c r="B38" s="60"/>
      <c r="C38" s="60"/>
      <c r="D38" s="60"/>
      <c r="E38" s="60"/>
      <c r="F38" s="60"/>
      <c r="G38" s="60"/>
      <c r="H38" s="61"/>
    </row>
    <row r="39" spans="1:8" x14ac:dyDescent="0.3">
      <c r="A39" s="32" t="s">
        <v>47</v>
      </c>
      <c r="B39" s="33" t="s">
        <v>2</v>
      </c>
      <c r="C39" s="33" t="s">
        <v>3</v>
      </c>
      <c r="D39" s="34" t="s">
        <v>48</v>
      </c>
      <c r="E39" s="33" t="s">
        <v>49</v>
      </c>
      <c r="F39" s="62" t="s">
        <v>57</v>
      </c>
      <c r="G39" s="62"/>
      <c r="H39" s="63"/>
    </row>
    <row r="40" spans="1:8" ht="57.6" x14ac:dyDescent="0.3">
      <c r="A40" s="49" t="s">
        <v>39</v>
      </c>
      <c r="B40" s="43" t="s">
        <v>43</v>
      </c>
      <c r="C40" s="6" t="s">
        <v>7</v>
      </c>
      <c r="D40" s="7">
        <f>D7</f>
        <v>0.86</v>
      </c>
      <c r="E40" s="42">
        <f>AVERAGE(D40:D46)</f>
        <v>0.80285714285714282</v>
      </c>
      <c r="F40" s="44" t="s">
        <v>51</v>
      </c>
      <c r="G40" s="44"/>
      <c r="H40" s="45"/>
    </row>
    <row r="41" spans="1:8" ht="43.2" x14ac:dyDescent="0.3">
      <c r="A41" s="49"/>
      <c r="B41" s="43"/>
      <c r="C41" s="6" t="s">
        <v>8</v>
      </c>
      <c r="D41" s="7">
        <f>D8</f>
        <v>0.84</v>
      </c>
      <c r="E41" s="42"/>
      <c r="F41" s="44"/>
      <c r="G41" s="44"/>
      <c r="H41" s="45"/>
    </row>
    <row r="42" spans="1:8" ht="57.6" x14ac:dyDescent="0.3">
      <c r="A42" s="49"/>
      <c r="B42" s="43"/>
      <c r="C42" s="6" t="s">
        <v>9</v>
      </c>
      <c r="D42" s="7">
        <f>D9</f>
        <v>0.57999999999999996</v>
      </c>
      <c r="E42" s="42"/>
      <c r="F42" s="44"/>
      <c r="G42" s="44"/>
      <c r="H42" s="45"/>
    </row>
    <row r="43" spans="1:8" ht="28.8" x14ac:dyDescent="0.3">
      <c r="A43" s="49"/>
      <c r="B43" s="43"/>
      <c r="C43" s="8" t="s">
        <v>16</v>
      </c>
      <c r="D43" s="7">
        <f>D15</f>
        <v>0.99</v>
      </c>
      <c r="E43" s="42"/>
      <c r="F43" s="44"/>
      <c r="G43" s="44"/>
      <c r="H43" s="45"/>
    </row>
    <row r="44" spans="1:8" ht="57.6" x14ac:dyDescent="0.3">
      <c r="A44" s="49"/>
      <c r="B44" s="43"/>
      <c r="C44" s="8" t="s">
        <v>17</v>
      </c>
      <c r="D44" s="7">
        <f>D16</f>
        <v>0.7</v>
      </c>
      <c r="E44" s="42"/>
      <c r="F44" s="44"/>
      <c r="G44" s="44"/>
      <c r="H44" s="45"/>
    </row>
    <row r="45" spans="1:8" ht="43.2" x14ac:dyDescent="0.3">
      <c r="A45" s="49"/>
      <c r="B45" s="43"/>
      <c r="C45" s="8" t="s">
        <v>24</v>
      </c>
      <c r="D45" s="7">
        <f>D24</f>
        <v>0.9</v>
      </c>
      <c r="E45" s="42"/>
      <c r="F45" s="44"/>
      <c r="G45" s="44"/>
      <c r="H45" s="45"/>
    </row>
    <row r="46" spans="1:8" ht="28.8" x14ac:dyDescent="0.3">
      <c r="A46" s="49"/>
      <c r="B46" s="43"/>
      <c r="C46" s="8" t="s">
        <v>26</v>
      </c>
      <c r="D46" s="7">
        <f>D25</f>
        <v>0.75</v>
      </c>
      <c r="E46" s="42"/>
      <c r="F46" s="44"/>
      <c r="G46" s="44"/>
      <c r="H46" s="45"/>
    </row>
    <row r="47" spans="1:8" ht="6" customHeight="1" x14ac:dyDescent="0.3">
      <c r="A47" s="23"/>
      <c r="B47" s="24"/>
      <c r="C47" s="31"/>
      <c r="D47" s="26"/>
      <c r="E47" s="24"/>
      <c r="F47" s="28"/>
      <c r="G47" s="28"/>
      <c r="H47" s="35"/>
    </row>
    <row r="48" spans="1:8" ht="30" customHeight="1" x14ac:dyDescent="0.3">
      <c r="A48" s="49" t="s">
        <v>40</v>
      </c>
      <c r="B48" s="43" t="s">
        <v>44</v>
      </c>
      <c r="C48" s="6" t="s">
        <v>11</v>
      </c>
      <c r="D48" s="7">
        <f>D10</f>
        <v>0.99</v>
      </c>
      <c r="E48" s="42">
        <f>AVERAGE(D48:D51)</f>
        <v>0.77500000000000002</v>
      </c>
      <c r="F48" s="44" t="s">
        <v>51</v>
      </c>
      <c r="G48" s="44"/>
      <c r="H48" s="45"/>
    </row>
    <row r="49" spans="1:8" ht="72" x14ac:dyDescent="0.3">
      <c r="A49" s="49"/>
      <c r="B49" s="43"/>
      <c r="C49" s="8" t="s">
        <v>18</v>
      </c>
      <c r="D49" s="7">
        <f>D17</f>
        <v>0.51</v>
      </c>
      <c r="E49" s="42"/>
      <c r="F49" s="44"/>
      <c r="G49" s="44"/>
      <c r="H49" s="45"/>
    </row>
    <row r="50" spans="1:8" ht="43.2" x14ac:dyDescent="0.3">
      <c r="A50" s="49"/>
      <c r="B50" s="43"/>
      <c r="C50" s="8" t="s">
        <v>27</v>
      </c>
      <c r="D50" s="7">
        <f>D26</f>
        <v>0.6</v>
      </c>
      <c r="E50" s="42"/>
      <c r="F50" s="44"/>
      <c r="G50" s="44"/>
      <c r="H50" s="45"/>
    </row>
    <row r="51" spans="1:8" ht="57.6" x14ac:dyDescent="0.3">
      <c r="A51" s="49"/>
      <c r="B51" s="43"/>
      <c r="C51" s="8" t="s">
        <v>28</v>
      </c>
      <c r="D51" s="7">
        <f>D27</f>
        <v>1</v>
      </c>
      <c r="E51" s="42"/>
      <c r="F51" s="44"/>
      <c r="G51" s="44"/>
      <c r="H51" s="45"/>
    </row>
    <row r="52" spans="1:8" ht="7.2" customHeight="1" x14ac:dyDescent="0.3">
      <c r="A52" s="23"/>
      <c r="B52" s="24"/>
      <c r="C52" s="31"/>
      <c r="D52" s="26"/>
      <c r="E52" s="24"/>
      <c r="F52" s="28"/>
      <c r="G52" s="28"/>
      <c r="H52" s="35"/>
    </row>
    <row r="53" spans="1:8" ht="57.6" x14ac:dyDescent="0.3">
      <c r="A53" s="49" t="s">
        <v>41</v>
      </c>
      <c r="B53" s="43" t="s">
        <v>45</v>
      </c>
      <c r="C53" s="6" t="s">
        <v>12</v>
      </c>
      <c r="D53" s="7">
        <f>D11</f>
        <v>1</v>
      </c>
      <c r="E53" s="42">
        <f>AVERAGE(D53:D59)</f>
        <v>0.85571428571428576</v>
      </c>
      <c r="F53" s="44" t="s">
        <v>51</v>
      </c>
      <c r="G53" s="44"/>
      <c r="H53" s="45"/>
    </row>
    <row r="54" spans="1:8" ht="43.2" x14ac:dyDescent="0.3">
      <c r="A54" s="49"/>
      <c r="B54" s="43"/>
      <c r="C54" s="8" t="s">
        <v>19</v>
      </c>
      <c r="D54" s="7">
        <f>D18</f>
        <v>0.51</v>
      </c>
      <c r="E54" s="42"/>
      <c r="F54" s="44"/>
      <c r="G54" s="44"/>
      <c r="H54" s="45"/>
    </row>
    <row r="55" spans="1:8" ht="57.6" x14ac:dyDescent="0.3">
      <c r="A55" s="49"/>
      <c r="B55" s="43"/>
      <c r="C55" s="8" t="s">
        <v>20</v>
      </c>
      <c r="D55" s="7">
        <f>D19</f>
        <v>0.87</v>
      </c>
      <c r="E55" s="42"/>
      <c r="F55" s="44"/>
      <c r="G55" s="44"/>
      <c r="H55" s="45"/>
    </row>
    <row r="56" spans="1:8" ht="57.6" x14ac:dyDescent="0.3">
      <c r="A56" s="49"/>
      <c r="B56" s="43"/>
      <c r="C56" s="8" t="s">
        <v>30</v>
      </c>
      <c r="D56" s="7">
        <f>D28</f>
        <v>0.95</v>
      </c>
      <c r="E56" s="42"/>
      <c r="F56" s="44"/>
      <c r="G56" s="44"/>
      <c r="H56" s="45"/>
    </row>
    <row r="57" spans="1:8" ht="57.6" x14ac:dyDescent="0.3">
      <c r="A57" s="49"/>
      <c r="B57" s="43"/>
      <c r="C57" s="8" t="s">
        <v>29</v>
      </c>
      <c r="D57" s="7">
        <f>D29</f>
        <v>0.9</v>
      </c>
      <c r="E57" s="42"/>
      <c r="F57" s="44"/>
      <c r="G57" s="44"/>
      <c r="H57" s="45"/>
    </row>
    <row r="58" spans="1:8" ht="57.6" x14ac:dyDescent="0.3">
      <c r="A58" s="49"/>
      <c r="B58" s="43"/>
      <c r="C58" s="6" t="s">
        <v>31</v>
      </c>
      <c r="D58" s="7">
        <f>D30</f>
        <v>0.99</v>
      </c>
      <c r="E58" s="42"/>
      <c r="F58" s="44"/>
      <c r="G58" s="44"/>
      <c r="H58" s="45"/>
    </row>
    <row r="59" spans="1:8" ht="57.6" x14ac:dyDescent="0.3">
      <c r="A59" s="49"/>
      <c r="B59" s="43"/>
      <c r="C59" s="8" t="s">
        <v>32</v>
      </c>
      <c r="D59" s="7">
        <f>D31</f>
        <v>0.77</v>
      </c>
      <c r="E59" s="42"/>
      <c r="F59" s="44"/>
      <c r="G59" s="44"/>
      <c r="H59" s="45"/>
    </row>
    <row r="60" spans="1:8" ht="7.95" customHeight="1" x14ac:dyDescent="0.3">
      <c r="A60" s="23"/>
      <c r="B60" s="24"/>
      <c r="C60" s="24"/>
      <c r="D60" s="27"/>
      <c r="E60" s="24"/>
      <c r="F60" s="28"/>
      <c r="G60" s="28"/>
      <c r="H60" s="35"/>
    </row>
    <row r="61" spans="1:8" ht="45" customHeight="1" x14ac:dyDescent="0.3">
      <c r="A61" s="55" t="s">
        <v>42</v>
      </c>
      <c r="B61" s="43" t="s">
        <v>46</v>
      </c>
      <c r="C61" s="6" t="s">
        <v>13</v>
      </c>
      <c r="D61" s="7">
        <f>D12</f>
        <v>0.57999999999999996</v>
      </c>
      <c r="E61" s="42">
        <f>AVERAGE(D61:D70)</f>
        <v>0.751</v>
      </c>
      <c r="F61" s="44" t="s">
        <v>51</v>
      </c>
      <c r="G61" s="44"/>
      <c r="H61" s="45"/>
    </row>
    <row r="62" spans="1:8" ht="43.2" x14ac:dyDescent="0.3">
      <c r="A62" s="55"/>
      <c r="B62" s="43"/>
      <c r="C62" s="6" t="s">
        <v>14</v>
      </c>
      <c r="D62" s="7">
        <f>D13</f>
        <v>0.97</v>
      </c>
      <c r="E62" s="42"/>
      <c r="F62" s="44"/>
      <c r="G62" s="44"/>
      <c r="H62" s="45"/>
    </row>
    <row r="63" spans="1:8" ht="57.6" x14ac:dyDescent="0.3">
      <c r="A63" s="55"/>
      <c r="B63" s="43"/>
      <c r="C63" s="8" t="s">
        <v>21</v>
      </c>
      <c r="D63" s="7">
        <f>D20</f>
        <v>0.32</v>
      </c>
      <c r="E63" s="42"/>
      <c r="F63" s="44"/>
      <c r="G63" s="44"/>
      <c r="H63" s="45"/>
    </row>
    <row r="64" spans="1:8" ht="28.8" x14ac:dyDescent="0.3">
      <c r="A64" s="55"/>
      <c r="B64" s="43"/>
      <c r="C64" s="8" t="s">
        <v>22</v>
      </c>
      <c r="D64" s="7">
        <f>D21</f>
        <v>0.6</v>
      </c>
      <c r="E64" s="42"/>
      <c r="F64" s="44"/>
      <c r="G64" s="44"/>
      <c r="H64" s="45"/>
    </row>
    <row r="65" spans="1:8" ht="72" x14ac:dyDescent="0.3">
      <c r="A65" s="55"/>
      <c r="B65" s="43"/>
      <c r="C65" s="8" t="s">
        <v>23</v>
      </c>
      <c r="D65" s="7">
        <f>D22</f>
        <v>0.6</v>
      </c>
      <c r="E65" s="42"/>
      <c r="F65" s="44"/>
      <c r="G65" s="44"/>
      <c r="H65" s="45"/>
    </row>
    <row r="66" spans="1:8" ht="57.6" x14ac:dyDescent="0.3">
      <c r="A66" s="55"/>
      <c r="B66" s="43"/>
      <c r="C66" s="8" t="s">
        <v>33</v>
      </c>
      <c r="D66" s="7">
        <f>D32</f>
        <v>0.99</v>
      </c>
      <c r="E66" s="42"/>
      <c r="F66" s="44"/>
      <c r="G66" s="44"/>
      <c r="H66" s="45"/>
    </row>
    <row r="67" spans="1:8" ht="72" x14ac:dyDescent="0.3">
      <c r="A67" s="55"/>
      <c r="B67" s="43"/>
      <c r="C67" s="8" t="s">
        <v>34</v>
      </c>
      <c r="D67" s="7">
        <f>D33</f>
        <v>1</v>
      </c>
      <c r="E67" s="42"/>
      <c r="F67" s="44"/>
      <c r="G67" s="44"/>
      <c r="H67" s="45"/>
    </row>
    <row r="68" spans="1:8" ht="28.8" x14ac:dyDescent="0.3">
      <c r="A68" s="55"/>
      <c r="B68" s="43"/>
      <c r="C68" s="8" t="s">
        <v>35</v>
      </c>
      <c r="D68" s="7">
        <f>D34</f>
        <v>1</v>
      </c>
      <c r="E68" s="42"/>
      <c r="F68" s="44"/>
      <c r="G68" s="44"/>
      <c r="H68" s="45"/>
    </row>
    <row r="69" spans="1:8" ht="86.4" x14ac:dyDescent="0.3">
      <c r="A69" s="55"/>
      <c r="B69" s="43"/>
      <c r="C69" s="8" t="s">
        <v>36</v>
      </c>
      <c r="D69" s="7">
        <f>D35</f>
        <v>1</v>
      </c>
      <c r="E69" s="42"/>
      <c r="F69" s="44"/>
      <c r="G69" s="44"/>
      <c r="H69" s="45"/>
    </row>
    <row r="70" spans="1:8" ht="43.8" thickBot="1" x14ac:dyDescent="0.35">
      <c r="A70" s="56"/>
      <c r="B70" s="54"/>
      <c r="C70" s="36" t="s">
        <v>37</v>
      </c>
      <c r="D70" s="37">
        <f>D36</f>
        <v>0.45</v>
      </c>
      <c r="E70" s="50"/>
      <c r="F70" s="46"/>
      <c r="G70" s="46"/>
      <c r="H70" s="47"/>
    </row>
    <row r="71" spans="1:8" s="11" customFormat="1" x14ac:dyDescent="0.3">
      <c r="D71" s="12"/>
    </row>
    <row r="72" spans="1:8" s="11" customFormat="1" x14ac:dyDescent="0.3">
      <c r="D72" s="12"/>
    </row>
    <row r="73" spans="1:8" s="11" customFormat="1" x14ac:dyDescent="0.3">
      <c r="D73" s="12"/>
    </row>
    <row r="74" spans="1:8" s="11" customFormat="1" x14ac:dyDescent="0.3">
      <c r="D74" s="12"/>
    </row>
    <row r="75" spans="1:8" s="11" customFormat="1" x14ac:dyDescent="0.3">
      <c r="D75" s="12"/>
    </row>
    <row r="76" spans="1:8" x14ac:dyDescent="0.3">
      <c r="A76" s="11"/>
      <c r="B76" s="11"/>
      <c r="C76" s="11"/>
      <c r="D76" s="12"/>
      <c r="E76" s="11"/>
      <c r="F76" s="11"/>
      <c r="G76" s="11"/>
      <c r="H76" s="11"/>
    </row>
    <row r="77" spans="1:8" s="3" customFormat="1" x14ac:dyDescent="0.3">
      <c r="A77" s="11"/>
      <c r="B77" s="11"/>
      <c r="C77" s="11"/>
      <c r="D77" s="12"/>
      <c r="E77" s="11"/>
      <c r="F77" s="11"/>
      <c r="G77" s="11"/>
      <c r="H77" s="11"/>
    </row>
    <row r="78" spans="1:8" s="3" customFormat="1" x14ac:dyDescent="0.3">
      <c r="A78" s="11"/>
      <c r="B78" s="11"/>
      <c r="C78" s="11"/>
      <c r="D78" s="12"/>
      <c r="E78" s="11"/>
      <c r="F78" s="11"/>
      <c r="G78" s="11"/>
      <c r="H78" s="11"/>
    </row>
    <row r="79" spans="1:8" s="3" customFormat="1" x14ac:dyDescent="0.3">
      <c r="A79" s="11"/>
      <c r="B79" s="11"/>
      <c r="C79" s="11"/>
      <c r="D79" s="12"/>
      <c r="E79" s="11"/>
      <c r="F79" s="11"/>
      <c r="G79" s="11"/>
      <c r="H79" s="11"/>
    </row>
    <row r="80" spans="1:8" s="3" customFormat="1" ht="15" thickBot="1" x14ac:dyDescent="0.35">
      <c r="A80" s="11"/>
      <c r="B80" s="13" t="s">
        <v>55</v>
      </c>
      <c r="C80" s="11"/>
      <c r="D80" s="11"/>
      <c r="E80" s="38">
        <v>44019</v>
      </c>
      <c r="F80" s="11"/>
      <c r="G80" s="11"/>
      <c r="H80" s="11"/>
    </row>
    <row r="81" spans="1:8" s="3" customFormat="1" x14ac:dyDescent="0.3">
      <c r="A81" s="11"/>
      <c r="B81" s="12" t="s">
        <v>53</v>
      </c>
      <c r="C81" s="11"/>
      <c r="D81" s="11"/>
      <c r="E81" s="12" t="s">
        <v>50</v>
      </c>
      <c r="F81" s="11"/>
      <c r="G81" s="11"/>
      <c r="H81" s="11"/>
    </row>
    <row r="82" spans="1:8" s="3" customFormat="1" x14ac:dyDescent="0.3">
      <c r="A82" s="11"/>
      <c r="B82" s="11"/>
      <c r="C82" s="11"/>
      <c r="D82" s="11"/>
      <c r="E82" s="11"/>
      <c r="F82" s="11"/>
      <c r="G82" s="11"/>
      <c r="H82" s="11"/>
    </row>
    <row r="83" spans="1:8" s="3" customFormat="1" x14ac:dyDescent="0.3">
      <c r="A83" s="11"/>
      <c r="B83" s="11"/>
      <c r="C83" s="11"/>
      <c r="D83" s="11"/>
      <c r="E83" s="11"/>
      <c r="F83" s="11"/>
      <c r="G83" s="11"/>
      <c r="H83" s="11"/>
    </row>
    <row r="84" spans="1:8" s="3" customFormat="1" x14ac:dyDescent="0.3">
      <c r="D84" s="4"/>
      <c r="F84" s="11"/>
      <c r="G84" s="11"/>
      <c r="H84" s="11"/>
    </row>
    <row r="85" spans="1:8" s="3" customFormat="1" x14ac:dyDescent="0.3">
      <c r="D85" s="4"/>
      <c r="F85" s="11"/>
      <c r="G85" s="11"/>
      <c r="H85" s="11"/>
    </row>
    <row r="86" spans="1:8" s="3" customFormat="1" x14ac:dyDescent="0.3">
      <c r="D86" s="4"/>
      <c r="F86" s="11"/>
      <c r="G86" s="11"/>
      <c r="H86" s="11"/>
    </row>
    <row r="87" spans="1:8" s="3" customFormat="1" x14ac:dyDescent="0.3">
      <c r="D87" s="4"/>
      <c r="F87" s="11"/>
      <c r="G87" s="11"/>
      <c r="H87" s="11"/>
    </row>
    <row r="88" spans="1:8" s="3" customFormat="1" x14ac:dyDescent="0.3">
      <c r="D88" s="4"/>
      <c r="F88" s="11"/>
      <c r="G88" s="11"/>
      <c r="H88" s="11"/>
    </row>
    <row r="89" spans="1:8" s="3" customFormat="1" x14ac:dyDescent="0.3">
      <c r="D89" s="4"/>
      <c r="F89" s="11"/>
      <c r="G89" s="11"/>
      <c r="H89" s="11"/>
    </row>
    <row r="90" spans="1:8" s="3" customFormat="1" x14ac:dyDescent="0.3">
      <c r="D90" s="4"/>
      <c r="F90" s="11"/>
      <c r="G90" s="11"/>
      <c r="H90" s="11"/>
    </row>
    <row r="91" spans="1:8" s="3" customFormat="1" x14ac:dyDescent="0.3">
      <c r="D91" s="4"/>
      <c r="F91" s="11"/>
      <c r="G91" s="11"/>
      <c r="H91" s="11"/>
    </row>
    <row r="92" spans="1:8" s="3" customFormat="1" x14ac:dyDescent="0.3">
      <c r="D92" s="4"/>
      <c r="F92" s="11"/>
      <c r="G92" s="11"/>
      <c r="H92" s="11"/>
    </row>
    <row r="93" spans="1:8" s="3" customFormat="1" x14ac:dyDescent="0.3">
      <c r="D93" s="4"/>
      <c r="F93" s="11"/>
      <c r="G93" s="11"/>
      <c r="H93" s="11"/>
    </row>
    <row r="94" spans="1:8" s="3" customFormat="1" x14ac:dyDescent="0.3">
      <c r="D94" s="4"/>
      <c r="F94" s="11"/>
      <c r="G94" s="11"/>
      <c r="H94" s="11"/>
    </row>
    <row r="95" spans="1:8" s="3" customFormat="1" x14ac:dyDescent="0.3">
      <c r="D95" s="4"/>
      <c r="F95" s="11"/>
      <c r="G95" s="11"/>
      <c r="H95" s="11"/>
    </row>
    <row r="96" spans="1:8" s="3" customFormat="1" x14ac:dyDescent="0.3">
      <c r="D96" s="4"/>
      <c r="F96" s="11"/>
      <c r="G96" s="11"/>
      <c r="H96" s="11"/>
    </row>
    <row r="97" spans="4:8" s="3" customFormat="1" x14ac:dyDescent="0.3">
      <c r="D97" s="4"/>
      <c r="F97" s="11"/>
      <c r="G97" s="11"/>
      <c r="H97" s="11"/>
    </row>
    <row r="98" spans="4:8" s="3" customFormat="1" x14ac:dyDescent="0.3">
      <c r="D98" s="4"/>
      <c r="F98" s="11"/>
      <c r="G98" s="11"/>
      <c r="H98" s="11"/>
    </row>
    <row r="99" spans="4:8" s="3" customFormat="1" x14ac:dyDescent="0.3">
      <c r="D99" s="4"/>
      <c r="F99" s="11"/>
      <c r="G99" s="11"/>
      <c r="H99" s="11"/>
    </row>
    <row r="100" spans="4:8" s="3" customFormat="1" x14ac:dyDescent="0.3">
      <c r="D100" s="4"/>
      <c r="F100" s="11"/>
      <c r="G100" s="11"/>
      <c r="H100" s="11"/>
    </row>
    <row r="101" spans="4:8" s="3" customFormat="1" x14ac:dyDescent="0.3">
      <c r="D101" s="4"/>
      <c r="F101" s="11"/>
      <c r="G101" s="11"/>
      <c r="H101" s="11"/>
    </row>
    <row r="102" spans="4:8" x14ac:dyDescent="0.3">
      <c r="F102" s="11"/>
      <c r="G102" s="11"/>
      <c r="H102" s="11"/>
    </row>
  </sheetData>
  <mergeCells count="36">
    <mergeCell ref="A5:B5"/>
    <mergeCell ref="A1:H1"/>
    <mergeCell ref="A38:H38"/>
    <mergeCell ref="F39:H39"/>
    <mergeCell ref="F40:H46"/>
    <mergeCell ref="B7:B13"/>
    <mergeCell ref="A7:A13"/>
    <mergeCell ref="F7:F13"/>
    <mergeCell ref="G7:G13"/>
    <mergeCell ref="G5:H5"/>
    <mergeCell ref="H7:H13"/>
    <mergeCell ref="H15:H22"/>
    <mergeCell ref="H24:H36"/>
    <mergeCell ref="F15:F22"/>
    <mergeCell ref="F24:F36"/>
    <mergeCell ref="F61:H70"/>
    <mergeCell ref="B15:B22"/>
    <mergeCell ref="A15:A22"/>
    <mergeCell ref="E40:E46"/>
    <mergeCell ref="A40:A46"/>
    <mergeCell ref="E61:E70"/>
    <mergeCell ref="B24:B36"/>
    <mergeCell ref="A24:A36"/>
    <mergeCell ref="G15:G22"/>
    <mergeCell ref="G24:G36"/>
    <mergeCell ref="B53:B59"/>
    <mergeCell ref="B61:B70"/>
    <mergeCell ref="A61:A70"/>
    <mergeCell ref="A53:A59"/>
    <mergeCell ref="E53:E59"/>
    <mergeCell ref="A48:A51"/>
    <mergeCell ref="E48:E51"/>
    <mergeCell ref="B40:B46"/>
    <mergeCell ref="B48:B51"/>
    <mergeCell ref="F48:H51"/>
    <mergeCell ref="F53:H59"/>
  </mergeCells>
  <pageMargins left="0.70866141732283505" right="0.70866141732283505" top="0.35433070866141703" bottom="0" header="0.31496062992126" footer="0.31496062992126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- Junio 2020</vt:lpstr>
      <vt:lpstr>'Abril - Junio 2020'!Área_de_impresión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Gerson Ruben Mena Rodriguez</cp:lastModifiedBy>
  <cp:lastPrinted>2019-07-08T18:54:46Z</cp:lastPrinted>
  <dcterms:created xsi:type="dcterms:W3CDTF">2018-07-10T21:04:09Z</dcterms:created>
  <dcterms:modified xsi:type="dcterms:W3CDTF">2020-07-07T16:44:05Z</dcterms:modified>
</cp:coreProperties>
</file>