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770" yWindow="-240" windowWidth="12915" windowHeight="11580"/>
  </bookViews>
  <sheets>
    <sheet name="BG Transparencia " sheetId="1" r:id="rId1"/>
  </sheets>
  <definedNames>
    <definedName name="_xlnm.Print_Area" localSheetId="0">'BG Transparencia '!$A$1:$D$60</definedName>
  </definedNames>
  <calcPr calcId="144525"/>
</workbook>
</file>

<file path=xl/calcChain.xml><?xml version="1.0" encoding="utf-8"?>
<calcChain xmlns="http://schemas.openxmlformats.org/spreadsheetml/2006/main">
  <c r="D23" i="1" l="1"/>
  <c r="D31" i="1"/>
  <c r="D43" i="1"/>
  <c r="D35" i="1"/>
  <c r="D21" i="1"/>
  <c r="D15" i="1" l="1"/>
  <c r="D37" i="1"/>
  <c r="D45" i="1" s="1"/>
</calcChain>
</file>

<file path=xl/sharedStrings.xml><?xml version="1.0" encoding="utf-8"?>
<sst xmlns="http://schemas.openxmlformats.org/spreadsheetml/2006/main" count="40" uniqueCount="40">
  <si>
    <t>INSTITUTO DOMINICANO DE AVIACION CIVIL</t>
  </si>
  <si>
    <t>Balance General</t>
  </si>
  <si>
    <t>Al 31 de julio 2026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</si>
  <si>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</si>
  <si>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</si>
  <si>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</si>
  <si>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</si>
  <si>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</si>
  <si>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</si>
  <si>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</si>
  <si>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</si>
  <si>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</si>
  <si>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</si>
  <si>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</si>
  <si>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</si>
  <si>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</si>
  <si>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</si>
  <si>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</si>
  <si>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</si>
  <si>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</si>
  <si>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</si>
  <si>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</si>
  <si>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</si>
  <si>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</si>
  <si>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</si>
  <si>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</si>
  <si>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</si>
  <si>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</si>
  <si>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</si>
  <si>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</si>
  <si>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</si>
  <si>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</si>
  <si>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</si>
  <si>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</si>
  <si>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Orquidea Maria Batista</t>
  </si>
  <si>
    <t>Orlando Sanchez</t>
  </si>
  <si>
    <t>Contadora</t>
  </si>
  <si>
    <t>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</si>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</sst>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</cellStyleXfs>
  <cellXfs count="45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0" borderId="0" xfId="0" applyFont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37" fontId="7" fillId="2" borderId="0" xfId="0" applyNumberFormat="1" applyFont="1" applyFill="1" applyAlignment="1">
      <alignment horizontal="right" vertical="center"/>
    </xf>
    <xf numFmtId="37" fontId="7" fillId="2" borderId="0" xfId="2" applyNumberFormat="1" applyFont="1" applyFill="1" applyAlignment="1">
      <alignment horizontal="right" vertical="center"/>
    </xf>
    <xf numFmtId="37" fontId="7" fillId="2" borderId="1" xfId="2" applyNumberFormat="1" applyFont="1" applyFill="1" applyBorder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7" fontId="7" fillId="2" borderId="1" xfId="0" applyNumberFormat="1" applyFont="1" applyFill="1" applyBorder="1" applyAlignment="1">
      <alignment horizontal="right" vertical="center"/>
    </xf>
    <xf numFmtId="37" fontId="5" fillId="2" borderId="3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37" fontId="8" fillId="2" borderId="0" xfId="1" applyNumberFormat="1" applyFont="1" applyFill="1" applyAlignment="1">
      <alignment horizontal="right" vertical="center"/>
    </xf>
    <xf numFmtId="37" fontId="9" fillId="2" borderId="0" xfId="2" applyNumberFormat="1" applyFont="1" applyFill="1" applyAlignment="1">
      <alignment horizontal="right" vertical="center"/>
    </xf>
    <xf numFmtId="37" fontId="7" fillId="2" borderId="2" xfId="2" applyNumberFormat="1" applyFont="1" applyFill="1" applyBorder="1" applyAlignment="1">
      <alignment horizontal="right" vertical="center"/>
    </xf>
    <xf numFmtId="37" fontId="5" fillId="2" borderId="4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37" fontId="7" fillId="2" borderId="0" xfId="0" applyNumberFormat="1" applyFont="1" applyFill="1" applyBorder="1" applyAlignment="1">
      <alignment horizontal="right" vertical="center"/>
    </xf>
    <xf numFmtId="37" fontId="7" fillId="2" borderId="2" xfId="0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1" fillId="0" borderId="0" xfId="0" applyFont="1"/>
    <xf numFmtId="37" fontId="5" fillId="2" borderId="3" xfId="0" applyNumberFormat="1" applyFont="1" applyFill="1" applyBorder="1" applyAlignment="1">
      <alignment horizontal="right"/>
    </xf>
    <xf numFmtId="37" fontId="5" fillId="2" borderId="0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/>
    <xf numFmtId="0" fontId="13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right"/>
    </xf>
    <xf numFmtId="165" fontId="5" fillId="2" borderId="0" xfId="0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</cellXfs>
  <cellStyles count="32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2 2 2" xfId="6"/>
    <cellStyle name="Millares 2 3" xfId="7"/>
    <cellStyle name="Millares 2 4" xfId="8"/>
    <cellStyle name="Millares 3" xfId="9"/>
    <cellStyle name="Millares 3 2" xfId="10"/>
    <cellStyle name="Millares 4" xfId="11"/>
    <cellStyle name="Millares 5" xfId="12"/>
    <cellStyle name="Millares 6" xfId="13"/>
    <cellStyle name="Millares 7" xfId="14"/>
    <cellStyle name="Moneda 2" xfId="15"/>
    <cellStyle name="Moneda 3" xfId="16"/>
    <cellStyle name="Normal" xfId="0" builtinId="0"/>
    <cellStyle name="Normal 2" xfId="17"/>
    <cellStyle name="Normal 2 2" xfId="18"/>
    <cellStyle name="Normal 2 2 2" xfId="19"/>
    <cellStyle name="Normal 3" xfId="20"/>
    <cellStyle name="Normal 3 2" xfId="21"/>
    <cellStyle name="Normal 3 3" xfId="22"/>
    <cellStyle name="Normal 4" xfId="23"/>
    <cellStyle name="Normal 4 2" xfId="24"/>
    <cellStyle name="Normal 4 3" xfId="25"/>
    <cellStyle name="Normal 5" xfId="26"/>
    <cellStyle name="Normal 5 2" xfId="27"/>
    <cellStyle name="Normal 5 3" xfId="28"/>
    <cellStyle name="Normal 6" xfId="29"/>
    <cellStyle name="Normal 7" xfId="30"/>
    <cellStyle name="Normal 9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2521939</xdr:colOff>
      <xdr:row>0</xdr:row>
      <xdr:rowOff>76200</xdr:rowOff>
    </xdr:from>
    <xdr:to>
      <xdr:col>2</xdr:col>
      <xdr:colOff>571500</xdr:colOff>
      <xdr:row>3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3939" y="76200"/>
          <a:ext cx="119281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L59"/>
  <sheetViews>
    <sheetView showGridLines="0" tabSelected="1" view="pageBreakPreview" zoomScaleNormal="80" zoomScaleSheetLayoutView="100" workbookViewId="0">
      <selection activeCell="D24" sqref="D24"/>
    </sheetView>
  </sheetViews>
  <sheetFormatPr baseColWidth="10" defaultRowHeight="15.75" x14ac:dyDescent="0.25"/>
  <cols>
    <col min="1" max="1" width="11.42578125" style="1"/>
    <col min="2" max="2" width="47.140625" style="1" bestFit="1" customWidth="1"/>
    <col min="3" max="3" width="30.5703125" style="1" customWidth="1"/>
    <col min="4" max="4" width="18.140625" style="5" bestFit="1" customWidth="1"/>
    <col min="5" max="16384" width="11.42578125" style="3"/>
  </cols>
  <sheetData>
    <row r="1" spans="2:64" x14ac:dyDescent="0.25">
      <c r="B1" s="2"/>
      <c r="C1" s="2"/>
      <c r="D1" s="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</row>
    <row r="2" spans="2:64" ht="18.75" x14ac:dyDescent="0.25">
      <c r="C2" s="4"/>
      <c r="D2" s="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</row>
    <row r="4" spans="2:64" ht="18.75" x14ac:dyDescent="0.25">
      <c r="B4" s="41" t="s">
        <v>0</v>
      </c>
      <c r="C4" s="41"/>
      <c r="D4" s="41"/>
    </row>
    <row r="5" spans="2:64" ht="19.5" x14ac:dyDescent="0.25">
      <c r="B5" s="42" t="s">
        <v>1</v>
      </c>
      <c r="C5" s="42"/>
      <c r="D5" s="42"/>
    </row>
    <row r="6" spans="2:64" ht="16.5" x14ac:dyDescent="0.25">
      <c r="B6" s="43" t="s">
        <v>2</v>
      </c>
      <c r="C6" s="43"/>
      <c r="D6" s="43"/>
    </row>
    <row r="7" spans="2:64" ht="16.5" x14ac:dyDescent="0.25">
      <c r="B7" s="43" t="s">
        <v>3</v>
      </c>
      <c r="C7" s="43"/>
      <c r="D7" s="43"/>
    </row>
    <row r="8" spans="2:64" ht="13.5" customHeight="1" x14ac:dyDescent="0.25">
      <c r="B8" s="6"/>
      <c r="C8" s="6"/>
      <c r="D8" s="7"/>
    </row>
    <row r="9" spans="2:64" ht="17.25" x14ac:dyDescent="0.25">
      <c r="B9" s="8" t="s">
        <v>4</v>
      </c>
      <c r="C9" s="8"/>
      <c r="D9" s="9"/>
    </row>
    <row r="10" spans="2:64" ht="17.25" x14ac:dyDescent="0.25">
      <c r="B10" s="8" t="s">
        <v>5</v>
      </c>
      <c r="C10" s="8"/>
      <c r="D10" s="9"/>
    </row>
    <row r="11" spans="2:64" ht="15.75" customHeight="1" x14ac:dyDescent="0.25">
      <c r="B11" s="10" t="s">
        <v>6</v>
      </c>
      <c r="C11" s="10"/>
      <c r="D11" s="11">
        <v>1508982156</v>
      </c>
    </row>
    <row r="12" spans="2:64" ht="15.75" customHeight="1" x14ac:dyDescent="0.25">
      <c r="B12" s="10" t="s">
        <v>7</v>
      </c>
      <c r="C12" s="10"/>
      <c r="D12" s="11">
        <v>2325200000</v>
      </c>
    </row>
    <row r="13" spans="2:64" ht="15" customHeight="1" x14ac:dyDescent="0.25">
      <c r="B13" s="10" t="s">
        <v>8</v>
      </c>
      <c r="C13" s="10"/>
      <c r="D13" s="12">
        <v>1191787286</v>
      </c>
    </row>
    <row r="14" spans="2:64" ht="15" customHeight="1" thickBot="1" x14ac:dyDescent="0.3">
      <c r="B14" s="10" t="s">
        <v>9</v>
      </c>
      <c r="C14" s="10"/>
      <c r="D14" s="13">
        <v>11005239</v>
      </c>
    </row>
    <row r="15" spans="2:64" ht="16.5" x14ac:dyDescent="0.25">
      <c r="B15" s="8" t="s">
        <v>10</v>
      </c>
      <c r="C15" s="8"/>
      <c r="D15" s="14">
        <f>SUM(D11:D14)</f>
        <v>5036974681</v>
      </c>
    </row>
    <row r="16" spans="2:64" ht="10.5" customHeight="1" x14ac:dyDescent="0.25">
      <c r="B16" s="8"/>
      <c r="C16" s="8"/>
      <c r="D16" s="11"/>
    </row>
    <row r="17" spans="2:4" ht="15" customHeight="1" x14ac:dyDescent="0.25">
      <c r="B17" s="8" t="s">
        <v>11</v>
      </c>
      <c r="C17" s="8"/>
      <c r="D17" s="11"/>
    </row>
    <row r="18" spans="2:4" ht="16.5" x14ac:dyDescent="0.25">
      <c r="B18" s="10" t="s">
        <v>12</v>
      </c>
      <c r="C18" s="10"/>
      <c r="D18" s="11">
        <v>4043853552</v>
      </c>
    </row>
    <row r="19" spans="2:4" ht="16.5" x14ac:dyDescent="0.25">
      <c r="B19" s="10" t="s">
        <v>13</v>
      </c>
      <c r="C19" s="10"/>
      <c r="D19" s="11">
        <v>3624083</v>
      </c>
    </row>
    <row r="20" spans="2:4" ht="17.25" thickBot="1" x14ac:dyDescent="0.3">
      <c r="B20" s="10" t="s">
        <v>14</v>
      </c>
      <c r="C20" s="10"/>
      <c r="D20" s="15">
        <v>336477166</v>
      </c>
    </row>
    <row r="21" spans="2:4" ht="15.75" customHeight="1" x14ac:dyDescent="0.25">
      <c r="B21" s="8" t="s">
        <v>15</v>
      </c>
      <c r="C21" s="8"/>
      <c r="D21" s="14">
        <f>SUM(D18:D20)</f>
        <v>4383954801</v>
      </c>
    </row>
    <row r="22" spans="2:4" ht="9" customHeight="1" x14ac:dyDescent="0.25">
      <c r="B22" s="8"/>
      <c r="C22" s="8"/>
      <c r="D22" s="11"/>
    </row>
    <row r="23" spans="2:4" ht="17.25" thickBot="1" x14ac:dyDescent="0.3">
      <c r="B23" s="8" t="s">
        <v>16</v>
      </c>
      <c r="C23" s="8"/>
      <c r="D23" s="16">
        <f>+D15+D21</f>
        <v>9420929482</v>
      </c>
    </row>
    <row r="24" spans="2:4" ht="11.25" customHeight="1" thickTop="1" x14ac:dyDescent="0.3">
      <c r="B24" s="17"/>
      <c r="C24" s="8"/>
      <c r="D24" s="11"/>
    </row>
    <row r="25" spans="2:4" ht="16.5" x14ac:dyDescent="0.25">
      <c r="B25" s="18" t="s">
        <v>17</v>
      </c>
      <c r="C25" s="8"/>
      <c r="D25" s="11"/>
    </row>
    <row r="26" spans="2:4" ht="15.75" customHeight="1" x14ac:dyDescent="0.25">
      <c r="B26" s="10" t="s">
        <v>18</v>
      </c>
      <c r="C26" s="10"/>
      <c r="D26" s="19">
        <v>1452830735</v>
      </c>
    </row>
    <row r="27" spans="2:4" ht="16.5" x14ac:dyDescent="0.25">
      <c r="B27" s="10" t="s">
        <v>19</v>
      </c>
      <c r="C27" s="10"/>
      <c r="D27" s="19">
        <v>35061540</v>
      </c>
    </row>
    <row r="28" spans="2:4" ht="16.5" x14ac:dyDescent="0.25">
      <c r="B28" s="10" t="s">
        <v>20</v>
      </c>
      <c r="C28" s="10"/>
      <c r="D28" s="19">
        <v>439218397</v>
      </c>
    </row>
    <row r="29" spans="2:4" ht="16.5" x14ac:dyDescent="0.25">
      <c r="B29" s="10" t="s">
        <v>21</v>
      </c>
      <c r="C29" s="10"/>
      <c r="D29" s="20">
        <v>42013489</v>
      </c>
    </row>
    <row r="30" spans="2:4" ht="16.5" x14ac:dyDescent="0.25">
      <c r="B30" s="10" t="s">
        <v>22</v>
      </c>
      <c r="C30" s="10"/>
      <c r="D30" s="21">
        <v>57390151</v>
      </c>
    </row>
    <row r="31" spans="2:4" ht="16.5" x14ac:dyDescent="0.25">
      <c r="B31" s="8" t="s">
        <v>23</v>
      </c>
      <c r="C31" s="8"/>
      <c r="D31" s="14">
        <f>SUM(D26:D30)</f>
        <v>2026514312</v>
      </c>
    </row>
    <row r="32" spans="2:4" ht="12" customHeight="1" x14ac:dyDescent="0.25">
      <c r="B32" s="8"/>
      <c r="C32" s="8"/>
      <c r="D32" s="11"/>
    </row>
    <row r="33" spans="1:4" ht="15" customHeight="1" x14ac:dyDescent="0.25">
      <c r="B33" s="18" t="s">
        <v>24</v>
      </c>
      <c r="C33" s="8"/>
      <c r="D33" s="11"/>
    </row>
    <row r="34" spans="1:4" ht="17.25" thickBot="1" x14ac:dyDescent="0.3">
      <c r="B34" s="10" t="s">
        <v>25</v>
      </c>
      <c r="C34" s="8"/>
      <c r="D34" s="15">
        <v>22684017</v>
      </c>
    </row>
    <row r="35" spans="1:4" ht="15" customHeight="1" x14ac:dyDescent="0.25">
      <c r="B35" s="8" t="s">
        <v>26</v>
      </c>
      <c r="C35" s="8"/>
      <c r="D35" s="14">
        <f>SUM(D34)</f>
        <v>22684017</v>
      </c>
    </row>
    <row r="36" spans="1:4" ht="9" customHeight="1" x14ac:dyDescent="0.25">
      <c r="B36" s="8"/>
      <c r="C36" s="8"/>
      <c r="D36" s="11"/>
    </row>
    <row r="37" spans="1:4" ht="16.5" x14ac:dyDescent="0.25">
      <c r="B37" s="8" t="s">
        <v>27</v>
      </c>
      <c r="C37" s="8"/>
      <c r="D37" s="22">
        <f>+D31+D35</f>
        <v>2049198329</v>
      </c>
    </row>
    <row r="38" spans="1:4" ht="9" customHeight="1" x14ac:dyDescent="0.25">
      <c r="B38" s="8"/>
      <c r="C38" s="8"/>
      <c r="D38" s="11"/>
    </row>
    <row r="39" spans="1:4" ht="16.5" x14ac:dyDescent="0.25">
      <c r="B39" s="8" t="s">
        <v>28</v>
      </c>
      <c r="C39" s="8"/>
      <c r="D39" s="11"/>
    </row>
    <row r="40" spans="1:4" ht="16.5" x14ac:dyDescent="0.25">
      <c r="B40" s="10" t="s">
        <v>29</v>
      </c>
      <c r="C40" s="10"/>
      <c r="D40" s="11">
        <v>1930722634</v>
      </c>
    </row>
    <row r="41" spans="1:4" ht="16.5" x14ac:dyDescent="0.25">
      <c r="B41" s="23" t="s">
        <v>30</v>
      </c>
      <c r="C41" s="10"/>
      <c r="D41" s="24">
        <v>1813732090</v>
      </c>
    </row>
    <row r="42" spans="1:4" ht="16.5" x14ac:dyDescent="0.25">
      <c r="B42" s="10" t="s">
        <v>31</v>
      </c>
      <c r="C42" s="10"/>
      <c r="D42" s="25">
        <v>3627276429</v>
      </c>
    </row>
    <row r="43" spans="1:4" s="27" customFormat="1" ht="16.5" x14ac:dyDescent="0.25">
      <c r="A43" s="26"/>
      <c r="B43" s="8" t="s">
        <v>32</v>
      </c>
      <c r="C43" s="8"/>
      <c r="D43" s="14">
        <f>SUM(D40:D42)</f>
        <v>7371731153</v>
      </c>
    </row>
    <row r="44" spans="1:4" s="27" customFormat="1" ht="9" customHeight="1" x14ac:dyDescent="0.25">
      <c r="A44" s="26"/>
      <c r="B44" s="8"/>
      <c r="C44" s="8"/>
      <c r="D44" s="14"/>
    </row>
    <row r="45" spans="1:4" ht="17.25" thickBot="1" x14ac:dyDescent="0.3">
      <c r="B45" s="18" t="s">
        <v>33</v>
      </c>
      <c r="C45" s="8"/>
      <c r="D45" s="28">
        <f>SUM(D37+D43)</f>
        <v>9420929482</v>
      </c>
    </row>
    <row r="46" spans="1:4" ht="17.25" thickTop="1" x14ac:dyDescent="0.25">
      <c r="B46" s="18"/>
      <c r="C46" s="8"/>
      <c r="D46" s="29"/>
    </row>
    <row r="47" spans="1:4" ht="16.5" x14ac:dyDescent="0.25">
      <c r="B47" s="18"/>
      <c r="C47" s="8"/>
      <c r="D47" s="29"/>
    </row>
    <row r="48" spans="1:4" ht="16.5" x14ac:dyDescent="0.25">
      <c r="B48" s="18"/>
      <c r="C48" s="8"/>
      <c r="D48" s="29"/>
    </row>
    <row r="49" spans="2:4" ht="16.5" x14ac:dyDescent="0.25">
      <c r="B49" s="18"/>
      <c r="C49" s="8"/>
      <c r="D49" s="29"/>
    </row>
    <row r="50" spans="2:4" ht="17.25" x14ac:dyDescent="0.3">
      <c r="B50" s="17"/>
      <c r="C50" s="30"/>
      <c r="D50" s="31"/>
    </row>
    <row r="51" spans="2:4" ht="15.75" customHeight="1" x14ac:dyDescent="0.25">
      <c r="B51" s="32" t="s">
        <v>34</v>
      </c>
      <c r="C51" s="39" t="s">
        <v>35</v>
      </c>
      <c r="D51" s="39"/>
    </row>
    <row r="52" spans="2:4" ht="18" customHeight="1" x14ac:dyDescent="0.25">
      <c r="B52" s="33" t="s">
        <v>36</v>
      </c>
      <c r="C52" s="44" t="s">
        <v>37</v>
      </c>
      <c r="D52" s="44"/>
    </row>
    <row r="53" spans="2:4" ht="16.5" x14ac:dyDescent="0.25">
      <c r="B53" s="34"/>
      <c r="C53" s="34"/>
      <c r="D53" s="35"/>
    </row>
    <row r="54" spans="2:4" ht="16.5" x14ac:dyDescent="0.25">
      <c r="B54" s="34"/>
      <c r="C54" s="34"/>
      <c r="D54" s="35"/>
    </row>
    <row r="55" spans="2:4" ht="16.5" x14ac:dyDescent="0.25">
      <c r="B55" s="34"/>
      <c r="C55" s="34"/>
      <c r="D55" s="35"/>
    </row>
    <row r="56" spans="2:4" ht="16.5" x14ac:dyDescent="0.25">
      <c r="B56" s="34"/>
      <c r="C56" s="34"/>
      <c r="D56" s="35"/>
    </row>
    <row r="57" spans="2:4" ht="16.5" x14ac:dyDescent="0.25">
      <c r="B57" s="39" t="s">
        <v>38</v>
      </c>
      <c r="C57" s="39"/>
      <c r="D57" s="39"/>
    </row>
    <row r="58" spans="2:4" ht="16.5" x14ac:dyDescent="0.25">
      <c r="B58" s="40" t="s">
        <v>39</v>
      </c>
      <c r="C58" s="40"/>
      <c r="D58" s="40"/>
    </row>
    <row r="59" spans="2:4" x14ac:dyDescent="0.25">
      <c r="B59" s="36"/>
      <c r="C59" s="37"/>
      <c r="D59" s="38"/>
    </row>
  </sheetData>
  <mergeCells count="8">
    <mergeCell ref="B57:D57"/>
    <mergeCell ref="B58:D58"/>
    <mergeCell ref="B4:D4"/>
    <mergeCell ref="B5:D5"/>
    <mergeCell ref="B6:D6"/>
    <mergeCell ref="B7:D7"/>
    <mergeCell ref="C51:D51"/>
    <mergeCell ref="C52:D52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Orquidea Maria Batista</cp:lastModifiedBy>
  <dcterms:created xsi:type="dcterms:W3CDTF">2026-08-06T14:56:02Z</dcterms:created>
  <dcterms:modified xsi:type="dcterms:W3CDTF">2026-08-07T14:26:44Z</dcterms:modified>
</cp:coreProperties>
</file>