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5480" windowHeight="7530"/>
  </bookViews>
  <sheets>
    <sheet name="JULIO 2026" sheetId="7" r:id="rId1"/>
  </sheets>
  <definedNames>
    <definedName name="_xlnm.Print_Area" localSheetId="0">'JULIO 2026'!$A$2:$K$82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2" i="7" l="1"/>
  <c r="F73" i="7" l="1"/>
</calcChain>
</file>

<file path=xl/sharedStrings.xml><?xml version="1.0" encoding="utf-8"?>
<sst xmlns="http://schemas.openxmlformats.org/spreadsheetml/2006/main" count="443" uniqueCount="316">
  <si>
    <t>INSTITUTO DOMINICANO DE AVIACIÓN CIVIL</t>
  </si>
  <si>
    <t>DIRECCIÓN DE RECURSOS HUMANOS</t>
  </si>
  <si>
    <t xml:space="preserve">EMPLEADOS EN TRÁMITE DE PENSIÓN </t>
  </si>
  <si>
    <t>Ord.</t>
  </si>
  <si>
    <t>Cód.</t>
  </si>
  <si>
    <t>Apellidos</t>
  </si>
  <si>
    <t xml:space="preserve">Nombre(s) </t>
  </si>
  <si>
    <t>Sexo</t>
  </si>
  <si>
    <t>Sueldo</t>
  </si>
  <si>
    <t>Cargo</t>
  </si>
  <si>
    <t>Área</t>
  </si>
  <si>
    <t>Fecha
Ingreso</t>
  </si>
  <si>
    <t>Fecha
Nacim.</t>
  </si>
  <si>
    <t>Años
Otras</t>
  </si>
  <si>
    <t>F</t>
  </si>
  <si>
    <t>AUXILIAR DE FACTURACION Y COBROS</t>
  </si>
  <si>
    <t>DEPARTAMENTO DE FACTURACION Y COBROS</t>
  </si>
  <si>
    <t>0</t>
  </si>
  <si>
    <t>M</t>
  </si>
  <si>
    <t>INSPECTOR DE VIGILANCIA AEROPORTUARIA</t>
  </si>
  <si>
    <t>DIV. DE VIGILANCIA AEROPORTUARIA</t>
  </si>
  <si>
    <t>00071</t>
  </si>
  <si>
    <t>SIRI CRUZ</t>
  </si>
  <si>
    <t>JOSE BELARMINIO</t>
  </si>
  <si>
    <t>17/07/1987</t>
  </si>
  <si>
    <t>8</t>
  </si>
  <si>
    <t>AUXILIAR DE CORRESP. Y ARCHIVO</t>
  </si>
  <si>
    <t>SECCION ARCHIVO CENTRAL</t>
  </si>
  <si>
    <t>ALFREDO</t>
  </si>
  <si>
    <t>SUPERVISOR DE COBROS</t>
  </si>
  <si>
    <t>DIVISION DE COBROS CENTRAL</t>
  </si>
  <si>
    <t>01/06/1994</t>
  </si>
  <si>
    <t>00550</t>
  </si>
  <si>
    <t>CUEVAS FERRERAS</t>
  </si>
  <si>
    <t>CRISPIN ALONZO</t>
  </si>
  <si>
    <t>ANALISTA LEGAL</t>
  </si>
  <si>
    <t>DEPARTAMENTO DE SANCIONES ADMINISTRATIVAS</t>
  </si>
  <si>
    <t>01310</t>
  </si>
  <si>
    <t>PANTALEON MARTINEZ</t>
  </si>
  <si>
    <t>MARTHA GENY</t>
  </si>
  <si>
    <t>ENC. DIV. DE COBROS CENTRAL</t>
  </si>
  <si>
    <t>22/10/1998</t>
  </si>
  <si>
    <t>25/08/1967</t>
  </si>
  <si>
    <t>SECRETARIA</t>
  </si>
  <si>
    <t>01849</t>
  </si>
  <si>
    <t>DE JESUS DEL ROSARIO</t>
  </si>
  <si>
    <t>CARMEN M.</t>
  </si>
  <si>
    <t>09/10/2000</t>
  </si>
  <si>
    <t>14/09/1959</t>
  </si>
  <si>
    <t>4</t>
  </si>
  <si>
    <t>02029</t>
  </si>
  <si>
    <t>NAVARRO VILLA</t>
  </si>
  <si>
    <t>GIUDEIDA</t>
  </si>
  <si>
    <t>TECNICO DE RECURSOS HUMANOS</t>
  </si>
  <si>
    <t>DEPTO. DE PLANIFICACION DE RECURSOS HUMANOS</t>
  </si>
  <si>
    <t>01/06/2001</t>
  </si>
  <si>
    <t>19/11/1961</t>
  </si>
  <si>
    <t>2</t>
  </si>
  <si>
    <t>02056</t>
  </si>
  <si>
    <t>BARJAM MUFFDY</t>
  </si>
  <si>
    <t>ALBERTO JORGE</t>
  </si>
  <si>
    <t>SUPERVISOR DE VIGILANCIA AEROPORTUARIA</t>
  </si>
  <si>
    <t>01/07/2001</t>
  </si>
  <si>
    <t>26/01/1942</t>
  </si>
  <si>
    <t>6</t>
  </si>
  <si>
    <t>CONSERJE</t>
  </si>
  <si>
    <t>SECCION DE MAYORDOMIA</t>
  </si>
  <si>
    <t xml:space="preserve">AUXILIAR ADMINISTRATIVO </t>
  </si>
  <si>
    <t>SECCION DE ALMACEN Y SUMINISTRO</t>
  </si>
  <si>
    <t>AYUDANTE DE MANTENIMIENTO</t>
  </si>
  <si>
    <t>DIVISION DE MANTENIMIENTO</t>
  </si>
  <si>
    <t>02699</t>
  </si>
  <si>
    <t>REYES RODRIGUEZ</t>
  </si>
  <si>
    <t>JATHELEEN MILAGROS</t>
  </si>
  <si>
    <t>ENC. DEPTO. RECLUTAMIENTO Y SELECCION</t>
  </si>
  <si>
    <t>DEPARTAMENTO DE RECLUTAMIENTO Y SELECCION</t>
  </si>
  <si>
    <t>20/08/2004</t>
  </si>
  <si>
    <t>02733</t>
  </si>
  <si>
    <t>POLANCO PERALTA</t>
  </si>
  <si>
    <t>ESTEBAN AUGUSTO</t>
  </si>
  <si>
    <t>TECNICO ADMINISTRATIVO</t>
  </si>
  <si>
    <t>DEPARTAMENTO DE SERVICIOS GENERALES</t>
  </si>
  <si>
    <t>27/08/2004</t>
  </si>
  <si>
    <t>21/01/1947</t>
  </si>
  <si>
    <t>02758</t>
  </si>
  <si>
    <t>PICHARDO JIMENEZ</t>
  </si>
  <si>
    <t>GIOMAR ANTONIO</t>
  </si>
  <si>
    <t>TÉCNICO DE CONTROL DE BIENES</t>
  </si>
  <si>
    <t>DIVISION DE CONTROL DE ACTIVOS FIJOS</t>
  </si>
  <si>
    <t>30/08/2004</t>
  </si>
  <si>
    <t>04/01/1962</t>
  </si>
  <si>
    <t>02797</t>
  </si>
  <si>
    <t>HIRUJO DEL ROSARIO</t>
  </si>
  <si>
    <t>VALENTIN</t>
  </si>
  <si>
    <t>SUPERVISOR DE MAYORDOMIA</t>
  </si>
  <si>
    <t>02/09/2004</t>
  </si>
  <si>
    <t>07/09/2004</t>
  </si>
  <si>
    <t>02861</t>
  </si>
  <si>
    <t>BERNAVIDES VASQUEZ</t>
  </si>
  <si>
    <t>JOHNY</t>
  </si>
  <si>
    <t>02890</t>
  </si>
  <si>
    <t>PAYANO FELIZ</t>
  </si>
  <si>
    <t>JUAN ANTONIO</t>
  </si>
  <si>
    <t>SUPERVISOR DE SEGURIDAD INTERNA</t>
  </si>
  <si>
    <t>DIV. DE SEGURIDAD INTERNA</t>
  </si>
  <si>
    <t>09/09/2004</t>
  </si>
  <si>
    <t>01/10/2004</t>
  </si>
  <si>
    <t>02950</t>
  </si>
  <si>
    <t>ESPINAL BELTRE</t>
  </si>
  <si>
    <t>LUIS RAFAEL</t>
  </si>
  <si>
    <t>CHOFER I</t>
  </si>
  <si>
    <t>DIVISION DE TRANSPORTACION</t>
  </si>
  <si>
    <t>15/05/1961</t>
  </si>
  <si>
    <t>02968</t>
  </si>
  <si>
    <t>FILPO SOLIZ</t>
  </si>
  <si>
    <t>MERCEDES LIDIA</t>
  </si>
  <si>
    <t>15/11/1949</t>
  </si>
  <si>
    <t>03042</t>
  </si>
  <si>
    <t>CARVAJAL BATISTA</t>
  </si>
  <si>
    <t>JUANA ADELERINA YOKASTA</t>
  </si>
  <si>
    <t>20/07/1962</t>
  </si>
  <si>
    <t>1</t>
  </si>
  <si>
    <t>03079</t>
  </si>
  <si>
    <t>FERNANDEZ JIMENEZ</t>
  </si>
  <si>
    <t>NOLGA ALTAGRACIA</t>
  </si>
  <si>
    <t xml:space="preserve">ENC. DIV. DE CONTROL DE ACTIVOS FIJOS </t>
  </si>
  <si>
    <t>16/11/1963</t>
  </si>
  <si>
    <t>15</t>
  </si>
  <si>
    <t>03244</t>
  </si>
  <si>
    <t>MENDEZ TAVAREZ</t>
  </si>
  <si>
    <t>FELIPE ANTONIO</t>
  </si>
  <si>
    <t>01/04/2005</t>
  </si>
  <si>
    <t>02/08/1957</t>
  </si>
  <si>
    <t>03246</t>
  </si>
  <si>
    <t>PEREZ MATOS</t>
  </si>
  <si>
    <t>CARLOS MIGUEL</t>
  </si>
  <si>
    <t>10/06/1947</t>
  </si>
  <si>
    <t>03268</t>
  </si>
  <si>
    <t>CABRERA</t>
  </si>
  <si>
    <t>SUMELGIDA</t>
  </si>
  <si>
    <t>TECNICO DE ARCHIVISTICA</t>
  </si>
  <si>
    <t>04/04/2005</t>
  </si>
  <si>
    <t>01/11/1956</t>
  </si>
  <si>
    <t>03475</t>
  </si>
  <si>
    <t>VIZCAINO RUIZ</t>
  </si>
  <si>
    <t>ZUNILDA</t>
  </si>
  <si>
    <t>DIRECCION DE NAVEGACION AEREA</t>
  </si>
  <si>
    <t>03/04/2006</t>
  </si>
  <si>
    <t>08/06/1978</t>
  </si>
  <si>
    <t>03504</t>
  </si>
  <si>
    <t>HERNANDEZ ALBA</t>
  </si>
  <si>
    <t>NEMESIO ROMEO</t>
  </si>
  <si>
    <t>08/05/2006</t>
  </si>
  <si>
    <t>10/04/1946</t>
  </si>
  <si>
    <t>03665</t>
  </si>
  <si>
    <t>ADAMES RUIZ</t>
  </si>
  <si>
    <t>FATIMA M</t>
  </si>
  <si>
    <t>01/11/2006</t>
  </si>
  <si>
    <t>RAFAEL</t>
  </si>
  <si>
    <t>03872</t>
  </si>
  <si>
    <t>ENCARNACION DE GOMEZ</t>
  </si>
  <si>
    <t>YOLI ALTAGRACIA</t>
  </si>
  <si>
    <t>DIVISION DE  LITIGIOS</t>
  </si>
  <si>
    <t>01/06/2007</t>
  </si>
  <si>
    <t>03974</t>
  </si>
  <si>
    <t>POLANCO</t>
  </si>
  <si>
    <t>FRANCIA ALTAGRACIA</t>
  </si>
  <si>
    <t>DEPTO. DE AERONAVEGABILIDAD</t>
  </si>
  <si>
    <t>04/09/2007</t>
  </si>
  <si>
    <t>25/08/1960</t>
  </si>
  <si>
    <t>04009</t>
  </si>
  <si>
    <t>MARMOLEJOS</t>
  </si>
  <si>
    <t>ALTAGRACIA</t>
  </si>
  <si>
    <t>27/08/2007</t>
  </si>
  <si>
    <t>04018</t>
  </si>
  <si>
    <t>JOSE LOPEZ</t>
  </si>
  <si>
    <t>SOPORTE ADMINISTRATIVO</t>
  </si>
  <si>
    <t>04547</t>
  </si>
  <si>
    <t>VALDEZ FRANCO</t>
  </si>
  <si>
    <t>02/05/2008</t>
  </si>
  <si>
    <t>26/09/1955</t>
  </si>
  <si>
    <t>04618</t>
  </si>
  <si>
    <t>RAMIREZ MOQUETE</t>
  </si>
  <si>
    <t>LUIS PELAYO</t>
  </si>
  <si>
    <t>INSPECTOR DE OPERACIONES</t>
  </si>
  <si>
    <t>DIV. DE TRANSPORTE LINEAS AEREAS</t>
  </si>
  <si>
    <t>05/01/1996</t>
  </si>
  <si>
    <t>08/10/1962</t>
  </si>
  <si>
    <t>04708</t>
  </si>
  <si>
    <t>MARTINEZ</t>
  </si>
  <si>
    <t>OBDULIO</t>
  </si>
  <si>
    <t>MENSAJERO INTERNO</t>
  </si>
  <si>
    <t>03/11/2008</t>
  </si>
  <si>
    <t>05096</t>
  </si>
  <si>
    <t>EVANS CRISOSTOMO</t>
  </si>
  <si>
    <t>BENJAMIN FELIZ</t>
  </si>
  <si>
    <t>SUPERVISOR DE ACTIVO FIJO</t>
  </si>
  <si>
    <t>01/09/2009</t>
  </si>
  <si>
    <t>31/03/1962</t>
  </si>
  <si>
    <t>01/04/2010</t>
  </si>
  <si>
    <t>05295</t>
  </si>
  <si>
    <t>CORDERO TOLEDO</t>
  </si>
  <si>
    <t>DIONICIO FRANCISCO</t>
  </si>
  <si>
    <t>DESARROLLADOR  DE PROGRAMAS ACADÉMICOS</t>
  </si>
  <si>
    <t>DIVISION DE DISEÑO PROGRAMAS Y CURSOS TRAINAIR</t>
  </si>
  <si>
    <t>05356</t>
  </si>
  <si>
    <t>DIAZ HERNANDEZ</t>
  </si>
  <si>
    <t>MILADY HORTENSIA</t>
  </si>
  <si>
    <t>SUPERVISOR DE AEROPUERTO</t>
  </si>
  <si>
    <t>01/06/2010</t>
  </si>
  <si>
    <t>25/09/1953</t>
  </si>
  <si>
    <t>7</t>
  </si>
  <si>
    <t>04926</t>
  </si>
  <si>
    <t>ROSARIO ROSARIO</t>
  </si>
  <si>
    <t>CARMEN LUISA</t>
  </si>
  <si>
    <t>TOTAL</t>
  </si>
  <si>
    <t>04122</t>
  </si>
  <si>
    <t>SANTANA</t>
  </si>
  <si>
    <t>00278</t>
  </si>
  <si>
    <t>LIBRADO</t>
  </si>
  <si>
    <t>DE LOS SANTOS JIMENEZ DE ALVAREZ</t>
  </si>
  <si>
    <t>MIGUELINA</t>
  </si>
  <si>
    <t>ENC. SECCIÓN DE FACTURACIÓN Y COBROS</t>
  </si>
  <si>
    <t>SECCION DE FACTURACION Y COBROS EL CIBAO</t>
  </si>
  <si>
    <t>ANDREA</t>
  </si>
  <si>
    <t>MAZARA FELICIANO</t>
  </si>
  <si>
    <t>AUXILIAR DE FACTURACIÓN Y COBROS</t>
  </si>
  <si>
    <t>SECCION DE FACTURACION Y COBROS  PUERTO PLATA</t>
  </si>
  <si>
    <t>BALBUENA BATISTA</t>
  </si>
  <si>
    <t xml:space="preserve">MARIA ANTONIA </t>
  </si>
  <si>
    <t>SECCIÓN DE MAYORDOMIA</t>
  </si>
  <si>
    <t xml:space="preserve">BIENVENIDA </t>
  </si>
  <si>
    <t>FELIZ URBAEZ</t>
  </si>
  <si>
    <t>02897</t>
  </si>
  <si>
    <t>03105</t>
  </si>
  <si>
    <t>RAMONA ANTONIA</t>
  </si>
  <si>
    <t>ROSA ANA</t>
  </si>
  <si>
    <t>ANGELES IZQUIERDO</t>
  </si>
  <si>
    <t>PIÑA PEREZ</t>
  </si>
  <si>
    <t>01/10/2024</t>
  </si>
  <si>
    <t>01/11/2004</t>
  </si>
  <si>
    <t>13/07/1958</t>
  </si>
  <si>
    <t>18/03/1962</t>
  </si>
  <si>
    <t>RODRIGUEZ</t>
  </si>
  <si>
    <t>ARGENTINA</t>
  </si>
  <si>
    <t>02888</t>
  </si>
  <si>
    <t>DIVISION DE ASUNTOS LEGALES</t>
  </si>
  <si>
    <t>SANTOS VELOZ</t>
  </si>
  <si>
    <t xml:space="preserve">JESUS ALTAGRACIA </t>
  </si>
  <si>
    <t>CASTRO PICHARDO</t>
  </si>
  <si>
    <t xml:space="preserve">NELSON ANTONIO </t>
  </si>
  <si>
    <t>INSPECTOR DE AERÓDROMOS</t>
  </si>
  <si>
    <t>DIVISIÓN AERÓDROMOS</t>
  </si>
  <si>
    <t>ANDRES JULIO</t>
  </si>
  <si>
    <t>MAÑON NIEVES</t>
  </si>
  <si>
    <t>MENDEZ MONTERO</t>
  </si>
  <si>
    <t>SOLEDAD 0</t>
  </si>
  <si>
    <t>01/04/2012</t>
  </si>
  <si>
    <t>14/02/1973</t>
  </si>
  <si>
    <t>DIV. DE AVIACION GENERAL Y TRAB. AEREOS</t>
  </si>
  <si>
    <t>RAFAEL RADHAMES</t>
  </si>
  <si>
    <t>REYES MOTA</t>
  </si>
  <si>
    <t>ENC. DE DIV. AVIACION GENERAL Y TRABAJOS .AEREOS</t>
  </si>
  <si>
    <t>03036</t>
  </si>
  <si>
    <t>04118</t>
  </si>
  <si>
    <t>04878</t>
  </si>
  <si>
    <t>00618</t>
  </si>
  <si>
    <t>04906</t>
  </si>
  <si>
    <t>AUXILIAR DE COBROS</t>
  </si>
  <si>
    <t>DIVISION DE TRANSPORTACIÓN</t>
  </si>
  <si>
    <t>SECCIÓN SOPORTE AUTOMATIZACIÓN SISTEMAS RADAR</t>
  </si>
  <si>
    <t>TÉCNICO DE 1RA. SOPORTE AUT. SISTEMA RADAR</t>
  </si>
  <si>
    <t>DIV. DE RESOLUCIÓN DE CASOS DE SEGURIDAD (DNV)</t>
  </si>
  <si>
    <t>ENC. DIV. DE RESOLUCIÓN DE CASOS DE SEGURIDAD (DNV)</t>
  </si>
  <si>
    <t>DE GOUT</t>
  </si>
  <si>
    <t>WINSTON MIGUEL</t>
  </si>
  <si>
    <t>VALERIO</t>
  </si>
  <si>
    <t>RAFAEL ANTONIO</t>
  </si>
  <si>
    <t>GOMEZ CLASE</t>
  </si>
  <si>
    <t>ANGELA</t>
  </si>
  <si>
    <t>FERNANDEZ ROSARIO</t>
  </si>
  <si>
    <t>JOSE LUIS</t>
  </si>
  <si>
    <t>GENAO PERALTA</t>
  </si>
  <si>
    <t>HECTOR MIGUEL</t>
  </si>
  <si>
    <t>02636</t>
  </si>
  <si>
    <t>00675</t>
  </si>
  <si>
    <t>ENC. DEPTO. DE SANCIONES ADMINISTRATIVAS</t>
  </si>
  <si>
    <t>ENCARNACION CASTILLO</t>
  </si>
  <si>
    <t xml:space="preserve">HIPOLITO </t>
  </si>
  <si>
    <t>CRISTINO RAUL</t>
  </si>
  <si>
    <t>MARTE SILVERIO</t>
  </si>
  <si>
    <t xml:space="preserve"> PUNTIER HENRIQUEZ</t>
  </si>
  <si>
    <t>DOMINGO</t>
  </si>
  <si>
    <t>CESAREO ANTONIO</t>
  </si>
  <si>
    <t>MARIO</t>
  </si>
  <si>
    <t>HIDALGO BERAS</t>
  </si>
  <si>
    <t>RODRIGUEZ BURGOS</t>
  </si>
  <si>
    <t>RAFAEL AUGUSTO</t>
  </si>
  <si>
    <t>DE JS CASTELLANOS DOTEL</t>
  </si>
  <si>
    <t>DIVISIÓN DE SERVICIOS DE INFORMACIÓN DE VUELO</t>
  </si>
  <si>
    <t>OPERADOR CENTRO DE INFORMACIÓN DE VUELO</t>
  </si>
  <si>
    <t>ESTRELLA CABRAL</t>
  </si>
  <si>
    <t xml:space="preserve">MARIA ELIZABETH </t>
  </si>
  <si>
    <t>DIRECCIÓN DE VIGILANCIA DE LOS SERVICIOS DE NAVEGACIÓN AÉREA Y AERÓDROMOS</t>
  </si>
  <si>
    <t>TÉCNICO EN CONTROL DE BIENES</t>
  </si>
  <si>
    <t xml:space="preserve">   AL MES DE JULIO 2026</t>
  </si>
  <si>
    <t>JULIO CESAR</t>
  </si>
  <si>
    <t>MOREL CUSTODIA</t>
  </si>
  <si>
    <t>CHOFER II</t>
  </si>
  <si>
    <t xml:space="preserve">OGANDO ANDUJAR </t>
  </si>
  <si>
    <t>ANDRES ABDULIO</t>
  </si>
  <si>
    <t>SECCIÓN ARCHIVO CENTRAL</t>
  </si>
  <si>
    <t>ALMONTE PERALTA</t>
  </si>
  <si>
    <t>CLARA MARIA</t>
  </si>
  <si>
    <t xml:space="preserve">DIRECCION DE PLANIFICACION Y DESARROLLO </t>
  </si>
  <si>
    <t xml:space="preserve">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</si>
</sst>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.00"/>
    <numFmt numFmtId="165" formatCode="00000"/>
    <numFmt numFmtId="166" formatCode="mm/dd/yyyy;@"/>
    <numFmt numFmtId="167" formatCode="dd/mm/yyyy;@"/>
  </numFmts>
  <fonts count="12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name val="Arial Narrow"/>
      <family val="2"/>
    </font>
    <font>
      <b/>
      <sz val="10"/>
      <color indexed="8"/>
      <name val="SansSerif"/>
    </font>
    <font>
      <b/>
      <sz val="10"/>
      <color theme="1"/>
      <name val="Arial Narrow"/>
      <family val="2"/>
    </font>
    <font>
      <sz val="10"/>
      <color indexed="8"/>
      <name val="SansSerif"/>
    </font>
    <font>
      <sz val="10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34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6" fillId="0" borderId="4" xfId="0" applyFont="1" applyFill="1" applyBorder="1" applyAlignment="1" applyProtection="1">
      <alignment horizontal="left" vertical="center" wrapText="1"/>
    </xf>
    <xf numFmtId="0" fontId="7" fillId="2" borderId="4" xfId="0" applyFont="1" applyFill="1" applyBorder="1" applyAlignment="1" applyProtection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4" fontId="6" fillId="2" borderId="4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/>
    <xf numFmtId="49" fontId="2" fillId="2" borderId="0" xfId="0" applyNumberFormat="1" applyFont="1" applyFill="1" applyBorder="1"/>
    <xf numFmtId="0" fontId="7" fillId="0" borderId="4" xfId="0" applyFont="1" applyFill="1" applyBorder="1" applyAlignment="1" applyProtection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4" fontId="7" fillId="0" borderId="4" xfId="0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6" fillId="0" borderId="4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/>
    <xf numFmtId="167" fontId="6" fillId="2" borderId="4" xfId="0" applyNumberFormat="1" applyFont="1" applyFill="1" applyBorder="1" applyAlignment="1">
      <alignment horizontal="left" vertical="center" wrapText="1"/>
    </xf>
    <xf numFmtId="167" fontId="6" fillId="0" borderId="4" xfId="0" applyNumberFormat="1" applyFont="1" applyFill="1" applyBorder="1" applyAlignment="1">
      <alignment horizontal="left" vertical="center" wrapText="1"/>
    </xf>
    <xf numFmtId="167" fontId="7" fillId="0" borderId="4" xfId="0" applyNumberFormat="1" applyFont="1" applyFill="1" applyBorder="1" applyAlignment="1">
      <alignment horizontal="left" vertical="center" wrapText="1"/>
    </xf>
    <xf numFmtId="165" fontId="6" fillId="2" borderId="4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 applyAlignment="1"/>
    <xf numFmtId="0" fontId="2" fillId="2" borderId="8" xfId="0" applyFont="1" applyFill="1" applyBorder="1" applyAlignment="1"/>
    <xf numFmtId="0" fontId="2" fillId="2" borderId="9" xfId="0" applyFont="1" applyFill="1" applyBorder="1" applyAlignment="1"/>
    <xf numFmtId="0" fontId="2" fillId="2" borderId="2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165" fontId="6" fillId="0" borderId="4" xfId="0" applyNumberFormat="1" applyFont="1" applyFill="1" applyBorder="1" applyAlignment="1">
      <alignment horizontal="left" vertical="center" wrapText="1"/>
    </xf>
    <xf numFmtId="4" fontId="6" fillId="0" borderId="4" xfId="0" applyNumberFormat="1" applyFont="1" applyFill="1" applyBorder="1" applyAlignment="1">
      <alignment horizontal="left" vertical="center" wrapText="1"/>
    </xf>
    <xf numFmtId="0" fontId="6" fillId="2" borderId="10" xfId="0" applyFont="1" applyFill="1" applyBorder="1" applyAlignment="1" applyProtection="1">
      <alignment horizontal="left" vertical="center" wrapText="1"/>
    </xf>
    <xf numFmtId="4" fontId="6" fillId="2" borderId="4" xfId="0" applyNumberFormat="1" applyFont="1" applyFill="1" applyBorder="1" applyAlignment="1" applyProtection="1">
      <alignment horizontal="left" vertical="center" wrapText="1"/>
    </xf>
    <xf numFmtId="0" fontId="6" fillId="2" borderId="4" xfId="0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67" fontId="6" fillId="0" borderId="1" xfId="0" applyNumberFormat="1" applyFont="1" applyBorder="1" applyAlignment="1">
      <alignment horizontal="left" vertical="center" wrapText="1"/>
    </xf>
    <xf numFmtId="167" fontId="6" fillId="0" borderId="4" xfId="0" applyNumberFormat="1" applyFont="1" applyBorder="1" applyAlignment="1">
      <alignment horizontal="left" vertical="center" wrapText="1"/>
    </xf>
    <xf numFmtId="167" fontId="6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166" fontId="6" fillId="0" borderId="1" xfId="0" applyNumberFormat="1" applyFont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167" fontId="6" fillId="0" borderId="1" xfId="0" applyNumberFormat="1" applyFont="1" applyFill="1" applyBorder="1" applyAlignment="1">
      <alignment horizontal="left" vertical="center" wrapText="1"/>
    </xf>
    <xf numFmtId="167" fontId="7" fillId="0" borderId="1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8" fillId="0" borderId="4" xfId="0" applyFont="1" applyFill="1" applyBorder="1" applyAlignment="1" applyProtection="1">
      <alignment horizontal="left" vertical="center" wrapText="1"/>
    </xf>
    <xf numFmtId="0" fontId="6" fillId="0" borderId="10" xfId="0" applyFont="1" applyFill="1" applyBorder="1" applyAlignment="1" applyProtection="1">
      <alignment vertical="center" wrapText="1"/>
    </xf>
    <xf numFmtId="167" fontId="9" fillId="0" borderId="0" xfId="0" applyNumberFormat="1" applyFont="1" applyAlignment="1">
      <alignment horizontal="left" vertical="center"/>
    </xf>
    <xf numFmtId="0" fontId="6" fillId="2" borderId="1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0" fontId="6" fillId="0" borderId="10" xfId="0" applyFont="1" applyFill="1" applyBorder="1" applyAlignment="1" applyProtection="1">
      <alignment horizontal="left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/>
    <xf numFmtId="0" fontId="10" fillId="0" borderId="0" xfId="0" applyFont="1" applyFill="1" applyBorder="1" applyAlignment="1" applyProtection="1">
      <alignment horizontal="left" vertical="center" wrapText="1"/>
    </xf>
    <xf numFmtId="14" fontId="6" fillId="2" borderId="4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left" vertical="center" wrapText="1"/>
    </xf>
    <xf numFmtId="167" fontId="7" fillId="0" borderId="11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 applyProtection="1">
      <alignment horizontal="left" vertical="top" wrapText="1"/>
    </xf>
    <xf numFmtId="4" fontId="10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Border="1"/>
    <xf numFmtId="0" fontId="6" fillId="2" borderId="10" xfId="0" applyFont="1" applyFill="1" applyBorder="1" applyAlignment="1" applyProtection="1">
      <alignment horizontal="left" vertical="center"/>
    </xf>
    <xf numFmtId="0" fontId="6" fillId="2" borderId="13" xfId="0" applyFont="1" applyFill="1" applyBorder="1" applyAlignment="1" applyProtection="1">
      <alignment horizontal="left" vertical="center"/>
    </xf>
    <xf numFmtId="0" fontId="7" fillId="0" borderId="11" xfId="0" applyFont="1" applyFill="1" applyBorder="1" applyAlignment="1" applyProtection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167" fontId="7" fillId="0" borderId="15" xfId="0" applyNumberFormat="1" applyFont="1" applyFill="1" applyBorder="1" applyAlignment="1">
      <alignment horizontal="left" vertical="center" wrapText="1"/>
    </xf>
    <xf numFmtId="167" fontId="7" fillId="2" borderId="1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 applyProtection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167" fontId="7" fillId="2" borderId="1" xfId="0" applyNumberFormat="1" applyFont="1" applyFill="1" applyBorder="1" applyAlignment="1">
      <alignment horizontal="left" vertical="center" wrapText="1"/>
    </xf>
    <xf numFmtId="167" fontId="7" fillId="2" borderId="16" xfId="0" applyNumberFormat="1" applyFont="1" applyFill="1" applyBorder="1" applyAlignment="1">
      <alignment horizontal="left" vertical="center" wrapText="1"/>
    </xf>
    <xf numFmtId="165" fontId="6" fillId="0" borderId="10" xfId="0" applyNumberFormat="1" applyFont="1" applyFill="1" applyBorder="1" applyAlignment="1" applyProtection="1">
      <alignment horizontal="left"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 applyProtection="1">
      <alignment vertical="center" wrapText="1"/>
    </xf>
    <xf numFmtId="0" fontId="6" fillId="2" borderId="14" xfId="0" applyFont="1" applyFill="1" applyBorder="1" applyAlignment="1" applyProtection="1">
      <alignment vertical="center" wrapText="1"/>
    </xf>
    <xf numFmtId="0" fontId="9" fillId="2" borderId="0" xfId="0" applyFont="1" applyFill="1"/>
    <xf numFmtId="0" fontId="6" fillId="2" borderId="10" xfId="0" applyFont="1" applyFill="1" applyBorder="1" applyAlignment="1" applyProtection="1">
      <alignment vertical="center" wrapText="1"/>
    </xf>
    <xf numFmtId="0" fontId="2" fillId="5" borderId="0" xfId="0" applyFont="1" applyFill="1"/>
    <xf numFmtId="0" fontId="9" fillId="2" borderId="0" xfId="0" applyFont="1" applyFill="1" applyBorder="1"/>
    <xf numFmtId="0" fontId="10" fillId="4" borderId="0" xfId="0" applyFont="1" applyFill="1" applyBorder="1" applyAlignment="1" applyProtection="1">
      <alignment horizontal="center" vertical="center" wrapText="1"/>
    </xf>
    <xf numFmtId="0" fontId="10" fillId="4" borderId="0" xfId="0" applyFont="1" applyFill="1" applyBorder="1" applyAlignment="1" applyProtection="1">
      <alignment horizontal="left" vertical="center" wrapText="1"/>
    </xf>
    <xf numFmtId="165" fontId="6" fillId="2" borderId="4" xfId="0" applyNumberFormat="1" applyFont="1" applyFill="1" applyBorder="1" applyAlignment="1" applyProtection="1">
      <alignment horizontal="left" vertical="center" wrapText="1"/>
    </xf>
    <xf numFmtId="0" fontId="6" fillId="2" borderId="12" xfId="0" applyFont="1" applyFill="1" applyBorder="1" applyAlignment="1" applyProtection="1">
      <alignment horizontal="left" vertical="center" wrapText="1"/>
    </xf>
    <xf numFmtId="0" fontId="11" fillId="2" borderId="1" xfId="0" applyFont="1" applyFill="1" applyBorder="1" applyAlignment="1" applyProtection="1">
      <alignment vertical="center" wrapText="1"/>
    </xf>
    <xf numFmtId="165" fontId="6" fillId="2" borderId="10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 applyProtection="1">
      <alignment horizontal="left" vertical="center"/>
    </xf>
    <xf numFmtId="0" fontId="6" fillId="2" borderId="1" xfId="0" applyFont="1" applyFill="1" applyBorder="1" applyAlignment="1" applyProtection="1">
      <alignment horizontal="left" vertical="center" wrapText="1"/>
    </xf>
    <xf numFmtId="4" fontId="6" fillId="2" borderId="14" xfId="0" applyNumberFormat="1" applyFont="1" applyFill="1" applyBorder="1" applyAlignment="1">
      <alignment horizontal="left" vertical="center" wrapText="1"/>
    </xf>
    <xf numFmtId="0" fontId="6" fillId="2" borderId="18" xfId="0" applyFont="1" applyFill="1" applyBorder="1" applyAlignment="1" applyProtection="1">
      <alignment vertical="center" wrapText="1"/>
    </xf>
    <xf numFmtId="0" fontId="6" fillId="2" borderId="20" xfId="0" applyFont="1" applyFill="1" applyBorder="1" applyAlignment="1" applyProtection="1">
      <alignment vertical="center" wrapText="1"/>
    </xf>
    <xf numFmtId="0" fontId="6" fillId="2" borderId="11" xfId="0" applyFont="1" applyFill="1" applyBorder="1" applyAlignment="1" applyProtection="1">
      <alignment horizontal="left" vertical="center" wrapText="1"/>
    </xf>
    <xf numFmtId="0" fontId="6" fillId="2" borderId="19" xfId="0" applyFont="1" applyFill="1" applyBorder="1" applyAlignment="1" applyProtection="1">
      <alignment vertical="center" wrapText="1"/>
    </xf>
    <xf numFmtId="4" fontId="6" fillId="2" borderId="17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0" fillId="4" borderId="0" xfId="0" applyFont="1" applyFill="1" applyBorder="1" applyAlignment="1" applyProtection="1">
      <alignment horizontal="center" vertical="center" wrapText="1"/>
    </xf>
    <xf numFmtId="0" fontId="10" fillId="4" borderId="0" xfId="0" applyFont="1" applyFill="1" applyBorder="1" applyAlignment="1" applyProtection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164" fontId="5" fillId="2" borderId="7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83344</xdr:colOff>
      <xdr:row>1</xdr:row>
      <xdr:rowOff>0</xdr:rowOff>
    </xdr:from>
    <xdr:to>
      <xdr:col>6</xdr:col>
      <xdr:colOff>2405584</xdr:colOff>
      <xdr:row>4</xdr:row>
      <xdr:rowOff>66849</xdr:rowOff>
    </xdr:to>
    <xdr:pic>
      <xdr:nvPicPr>
        <xdr:cNvPr id="2" name="Picture 1" descr="Descripción: logo final idac copy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9188" y="214313"/>
          <a:ext cx="2322240" cy="816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3</xdr:col>
      <xdr:colOff>821531</xdr:colOff>
      <xdr:row>82</xdr:row>
      <xdr:rowOff>61915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598063"/>
          <a:ext cx="3309937" cy="6191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9"/>
  <sheetViews>
    <sheetView showGridLines="0" tabSelected="1" topLeftCell="A67" zoomScale="80" zoomScaleNormal="80" workbookViewId="0">
      <selection activeCell="V82" sqref="V82"/>
    </sheetView>
  </sheetViews>
  <sheetFormatPr baseColWidth="10" defaultColWidth="10.85546875" defaultRowHeight="16.5"/>
  <cols>
    <col min="1" max="1" width="5.42578125" style="1" customWidth="1"/>
    <col min="2" max="2" width="7.42578125" style="12" customWidth="1"/>
    <col min="3" max="3" width="24.42578125" style="1" customWidth="1"/>
    <col min="4" max="4" width="21.28515625" style="1" customWidth="1"/>
    <col min="5" max="5" width="5.140625" style="1" bestFit="1" customWidth="1"/>
    <col min="6" max="6" width="11.140625" style="1" customWidth="1"/>
    <col min="7" max="7" width="39.5703125" style="1" customWidth="1"/>
    <col min="8" max="8" width="48.42578125" style="1" customWidth="1"/>
    <col min="9" max="9" width="10.5703125" style="1" customWidth="1"/>
    <col min="10" max="10" width="11.140625" style="1" customWidth="1"/>
    <col min="11" max="11" width="6.42578125" style="1" customWidth="1"/>
    <col min="12" max="16384" width="10.85546875" style="1"/>
  </cols>
  <sheetData>
    <row r="1" spans="1:14" ht="17.25" customHeight="1">
      <c r="N1" s="101"/>
    </row>
    <row r="2" spans="1:14" ht="20.100000000000001" customHeight="1">
      <c r="A2" s="42"/>
      <c r="B2" s="43"/>
      <c r="C2" s="43"/>
      <c r="D2" s="43"/>
      <c r="E2" s="43"/>
      <c r="F2" s="43"/>
      <c r="G2" s="43"/>
      <c r="H2" s="43"/>
      <c r="I2" s="43"/>
      <c r="J2" s="43"/>
      <c r="K2" s="44"/>
    </row>
    <row r="3" spans="1:14" ht="20.100000000000001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4" ht="20.100000000000001" customHeight="1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4" ht="20.100000000000001" customHeight="1">
      <c r="A5" s="125" t="s">
        <v>0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</row>
    <row r="6" spans="1:14" s="2" customFormat="1" ht="20.100000000000001" customHeight="1">
      <c r="A6" s="130" t="s">
        <v>1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</row>
    <row r="7" spans="1:14" s="3" customFormat="1" ht="20.100000000000001" customHeight="1">
      <c r="A7" s="129" t="s">
        <v>2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</row>
    <row r="8" spans="1:14" s="62" customFormat="1" ht="20.100000000000001" customHeight="1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</row>
    <row r="9" spans="1:14" ht="24.95" customHeight="1">
      <c r="A9" s="126" t="s">
        <v>305</v>
      </c>
      <c r="B9" s="127"/>
      <c r="C9" s="127"/>
      <c r="D9" s="127"/>
      <c r="E9" s="127"/>
      <c r="F9" s="127"/>
      <c r="G9" s="127"/>
      <c r="H9" s="127"/>
      <c r="I9" s="127"/>
      <c r="J9" s="127"/>
      <c r="K9" s="128"/>
    </row>
    <row r="10" spans="1:14" ht="42.4" customHeight="1">
      <c r="A10" s="5" t="s">
        <v>3</v>
      </c>
      <c r="B10" s="10" t="s">
        <v>4</v>
      </c>
      <c r="C10" s="5" t="s">
        <v>5</v>
      </c>
      <c r="D10" s="5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6" t="s">
        <v>11</v>
      </c>
      <c r="J10" s="6" t="s">
        <v>12</v>
      </c>
      <c r="K10" s="6" t="s">
        <v>13</v>
      </c>
    </row>
    <row r="11" spans="1:14" s="36" customFormat="1" ht="39.950000000000003" customHeight="1">
      <c r="A11" s="45">
        <v>1</v>
      </c>
      <c r="B11" s="46">
        <v>2935</v>
      </c>
      <c r="C11" s="15" t="s">
        <v>243</v>
      </c>
      <c r="D11" s="15" t="s">
        <v>244</v>
      </c>
      <c r="E11" s="15" t="s">
        <v>14</v>
      </c>
      <c r="F11" s="47">
        <v>23000</v>
      </c>
      <c r="G11" s="15" t="s">
        <v>65</v>
      </c>
      <c r="H11" s="15" t="s">
        <v>230</v>
      </c>
      <c r="I11" s="38">
        <v>45566</v>
      </c>
      <c r="J11" s="59">
        <v>18331</v>
      </c>
      <c r="K11" s="18">
        <v>20</v>
      </c>
    </row>
    <row r="12" spans="1:14" ht="39.950000000000003" customHeight="1">
      <c r="A12" s="16">
        <v>2</v>
      </c>
      <c r="B12" s="19" t="s">
        <v>21</v>
      </c>
      <c r="C12" s="95" t="s">
        <v>22</v>
      </c>
      <c r="D12" s="95" t="s">
        <v>23</v>
      </c>
      <c r="E12" s="19" t="s">
        <v>18</v>
      </c>
      <c r="F12" s="20">
        <v>72000</v>
      </c>
      <c r="G12" s="19" t="s">
        <v>19</v>
      </c>
      <c r="H12" s="19" t="s">
        <v>20</v>
      </c>
      <c r="I12" s="19" t="s">
        <v>24</v>
      </c>
      <c r="J12" s="52">
        <v>16772</v>
      </c>
      <c r="K12" s="22">
        <v>0</v>
      </c>
    </row>
    <row r="13" spans="1:14" ht="39.950000000000003" customHeight="1">
      <c r="A13" s="45">
        <v>3</v>
      </c>
      <c r="B13" s="93">
        <v>7907</v>
      </c>
      <c r="C13" s="96" t="s">
        <v>254</v>
      </c>
      <c r="D13" s="68" t="s">
        <v>253</v>
      </c>
      <c r="E13" s="94" t="s">
        <v>18</v>
      </c>
      <c r="F13" s="17">
        <v>30000</v>
      </c>
      <c r="G13" s="15" t="s">
        <v>110</v>
      </c>
      <c r="H13" s="15" t="s">
        <v>111</v>
      </c>
      <c r="I13" s="38">
        <v>44774</v>
      </c>
      <c r="J13" s="38">
        <v>17546</v>
      </c>
      <c r="K13" s="67">
        <v>32</v>
      </c>
    </row>
    <row r="14" spans="1:14" ht="39.950000000000003" customHeight="1">
      <c r="A14" s="45">
        <v>4</v>
      </c>
      <c r="B14" s="19" t="s">
        <v>32</v>
      </c>
      <c r="C14" s="66" t="s">
        <v>33</v>
      </c>
      <c r="D14" s="66" t="s">
        <v>34</v>
      </c>
      <c r="E14" s="19" t="s">
        <v>18</v>
      </c>
      <c r="F14" s="20">
        <v>55000</v>
      </c>
      <c r="G14" s="19" t="s">
        <v>35</v>
      </c>
      <c r="H14" s="19" t="s">
        <v>36</v>
      </c>
      <c r="I14" s="19" t="s">
        <v>31</v>
      </c>
      <c r="J14" s="53">
        <v>22390</v>
      </c>
      <c r="K14" s="22">
        <v>0</v>
      </c>
    </row>
    <row r="15" spans="1:14" ht="39.950000000000003" customHeight="1">
      <c r="A15" s="16">
        <v>5</v>
      </c>
      <c r="B15" s="19" t="s">
        <v>37</v>
      </c>
      <c r="C15" s="19" t="s">
        <v>38</v>
      </c>
      <c r="D15" s="19" t="s">
        <v>39</v>
      </c>
      <c r="E15" s="19" t="s">
        <v>14</v>
      </c>
      <c r="F15" s="20">
        <v>77000</v>
      </c>
      <c r="G15" s="19" t="s">
        <v>40</v>
      </c>
      <c r="H15" s="19" t="s">
        <v>30</v>
      </c>
      <c r="I15" s="19" t="s">
        <v>41</v>
      </c>
      <c r="J15" s="23" t="s">
        <v>42</v>
      </c>
      <c r="K15" s="22">
        <v>0</v>
      </c>
    </row>
    <row r="16" spans="1:14" ht="39.950000000000003" customHeight="1">
      <c r="A16" s="45">
        <v>6</v>
      </c>
      <c r="B16" s="19" t="s">
        <v>44</v>
      </c>
      <c r="C16" s="19" t="s">
        <v>45</v>
      </c>
      <c r="D16" s="19" t="s">
        <v>46</v>
      </c>
      <c r="E16" s="19" t="s">
        <v>14</v>
      </c>
      <c r="F16" s="20">
        <v>21020.85</v>
      </c>
      <c r="G16" s="19" t="s">
        <v>26</v>
      </c>
      <c r="H16" s="19" t="s">
        <v>27</v>
      </c>
      <c r="I16" s="19" t="s">
        <v>47</v>
      </c>
      <c r="J16" s="23" t="s">
        <v>48</v>
      </c>
      <c r="K16" s="22" t="s">
        <v>49</v>
      </c>
    </row>
    <row r="17" spans="1:11" ht="39.950000000000003" customHeight="1">
      <c r="A17" s="45">
        <v>7</v>
      </c>
      <c r="B17" s="19" t="s">
        <v>50</v>
      </c>
      <c r="C17" s="19" t="s">
        <v>51</v>
      </c>
      <c r="D17" s="19" t="s">
        <v>52</v>
      </c>
      <c r="E17" s="19" t="s">
        <v>14</v>
      </c>
      <c r="F17" s="20">
        <v>24000</v>
      </c>
      <c r="G17" s="19" t="s">
        <v>53</v>
      </c>
      <c r="H17" s="19" t="s">
        <v>54</v>
      </c>
      <c r="I17" s="19" t="s">
        <v>55</v>
      </c>
      <c r="J17" s="23" t="s">
        <v>56</v>
      </c>
      <c r="K17" s="22" t="s">
        <v>57</v>
      </c>
    </row>
    <row r="18" spans="1:11" ht="39.950000000000003" customHeight="1">
      <c r="A18" s="16">
        <v>8</v>
      </c>
      <c r="B18" s="19" t="s">
        <v>58</v>
      </c>
      <c r="C18" s="19" t="s">
        <v>59</v>
      </c>
      <c r="D18" s="19" t="s">
        <v>60</v>
      </c>
      <c r="E18" s="19" t="s">
        <v>18</v>
      </c>
      <c r="F18" s="20">
        <v>55000</v>
      </c>
      <c r="G18" s="19" t="s">
        <v>61</v>
      </c>
      <c r="H18" s="19" t="s">
        <v>20</v>
      </c>
      <c r="I18" s="19" t="s">
        <v>62</v>
      </c>
      <c r="J18" s="23" t="s">
        <v>63</v>
      </c>
      <c r="K18" s="22" t="s">
        <v>64</v>
      </c>
    </row>
    <row r="19" spans="1:11" ht="39.950000000000003" customHeight="1">
      <c r="A19" s="45">
        <v>9</v>
      </c>
      <c r="B19" s="19" t="s">
        <v>71</v>
      </c>
      <c r="C19" s="19" t="s">
        <v>72</v>
      </c>
      <c r="D19" s="19" t="s">
        <v>73</v>
      </c>
      <c r="E19" s="19" t="s">
        <v>14</v>
      </c>
      <c r="F19" s="20">
        <v>85000</v>
      </c>
      <c r="G19" s="19" t="s">
        <v>74</v>
      </c>
      <c r="H19" s="19" t="s">
        <v>75</v>
      </c>
      <c r="I19" s="19" t="s">
        <v>76</v>
      </c>
      <c r="J19" s="53">
        <v>17902</v>
      </c>
      <c r="K19" s="22">
        <v>4</v>
      </c>
    </row>
    <row r="20" spans="1:11" ht="39.950000000000003" customHeight="1">
      <c r="A20" s="45">
        <v>10</v>
      </c>
      <c r="B20" s="23" t="s">
        <v>77</v>
      </c>
      <c r="C20" s="23" t="s">
        <v>78</v>
      </c>
      <c r="D20" s="23" t="s">
        <v>79</v>
      </c>
      <c r="E20" s="23" t="s">
        <v>18</v>
      </c>
      <c r="F20" s="24">
        <v>85000</v>
      </c>
      <c r="G20" s="23" t="s">
        <v>80</v>
      </c>
      <c r="H20" s="23" t="s">
        <v>81</v>
      </c>
      <c r="I20" s="23" t="s">
        <v>82</v>
      </c>
      <c r="J20" s="23" t="s">
        <v>83</v>
      </c>
      <c r="K20" s="22" t="s">
        <v>17</v>
      </c>
    </row>
    <row r="21" spans="1:11" ht="39.950000000000003" customHeight="1">
      <c r="A21" s="16">
        <v>11</v>
      </c>
      <c r="B21" s="19" t="s">
        <v>84</v>
      </c>
      <c r="C21" s="19" t="s">
        <v>85</v>
      </c>
      <c r="D21" s="19" t="s">
        <v>86</v>
      </c>
      <c r="E21" s="19" t="s">
        <v>18</v>
      </c>
      <c r="F21" s="20">
        <v>24136.9</v>
      </c>
      <c r="G21" s="19" t="s">
        <v>87</v>
      </c>
      <c r="H21" s="19" t="s">
        <v>88</v>
      </c>
      <c r="I21" s="19" t="s">
        <v>89</v>
      </c>
      <c r="J21" s="51" t="s">
        <v>90</v>
      </c>
      <c r="K21" s="21" t="s">
        <v>17</v>
      </c>
    </row>
    <row r="22" spans="1:11" ht="39.950000000000003" customHeight="1">
      <c r="A22" s="45">
        <v>12</v>
      </c>
      <c r="B22" s="19" t="s">
        <v>91</v>
      </c>
      <c r="C22" s="19" t="s">
        <v>92</v>
      </c>
      <c r="D22" s="19" t="s">
        <v>93</v>
      </c>
      <c r="E22" s="19" t="s">
        <v>18</v>
      </c>
      <c r="F22" s="20">
        <v>38500</v>
      </c>
      <c r="G22" s="19" t="s">
        <v>94</v>
      </c>
      <c r="H22" s="19" t="s">
        <v>66</v>
      </c>
      <c r="I22" s="19" t="s">
        <v>95</v>
      </c>
      <c r="J22" s="52">
        <v>21780</v>
      </c>
      <c r="K22" s="25" t="s">
        <v>57</v>
      </c>
    </row>
    <row r="23" spans="1:11" ht="39.950000000000003" customHeight="1">
      <c r="A23" s="45">
        <v>13</v>
      </c>
      <c r="B23" s="19">
        <v>2261</v>
      </c>
      <c r="C23" s="19" t="s">
        <v>260</v>
      </c>
      <c r="D23" s="19" t="s">
        <v>261</v>
      </c>
      <c r="E23" s="19" t="s">
        <v>18</v>
      </c>
      <c r="F23" s="20">
        <v>185000</v>
      </c>
      <c r="G23" s="19" t="s">
        <v>262</v>
      </c>
      <c r="H23" s="19" t="s">
        <v>259</v>
      </c>
      <c r="I23" s="74">
        <v>38473</v>
      </c>
      <c r="J23" s="52">
        <v>18812</v>
      </c>
      <c r="K23" s="21">
        <v>20</v>
      </c>
    </row>
    <row r="24" spans="1:11" ht="39.950000000000003" customHeight="1">
      <c r="A24" s="16">
        <v>14</v>
      </c>
      <c r="B24" s="19" t="s">
        <v>97</v>
      </c>
      <c r="C24" s="19" t="s">
        <v>98</v>
      </c>
      <c r="D24" s="19" t="s">
        <v>99</v>
      </c>
      <c r="E24" s="19" t="s">
        <v>18</v>
      </c>
      <c r="F24" s="20">
        <v>41525</v>
      </c>
      <c r="G24" s="19" t="s">
        <v>87</v>
      </c>
      <c r="H24" s="19" t="s">
        <v>88</v>
      </c>
      <c r="I24" s="19" t="s">
        <v>96</v>
      </c>
      <c r="J24" s="52">
        <v>23234</v>
      </c>
      <c r="K24" s="21">
        <v>17</v>
      </c>
    </row>
    <row r="25" spans="1:11" ht="39.950000000000003" customHeight="1">
      <c r="A25" s="45">
        <v>15</v>
      </c>
      <c r="B25" s="19" t="s">
        <v>100</v>
      </c>
      <c r="C25" s="19" t="s">
        <v>101</v>
      </c>
      <c r="D25" s="19" t="s">
        <v>102</v>
      </c>
      <c r="E25" s="19" t="s">
        <v>18</v>
      </c>
      <c r="F25" s="20">
        <v>60500</v>
      </c>
      <c r="G25" s="19" t="s">
        <v>103</v>
      </c>
      <c r="H25" s="19" t="s">
        <v>104</v>
      </c>
      <c r="I25" s="19" t="s">
        <v>105</v>
      </c>
      <c r="J25" s="52">
        <v>19183</v>
      </c>
      <c r="K25" s="21">
        <v>26</v>
      </c>
    </row>
    <row r="26" spans="1:11" ht="39.950000000000003" customHeight="1">
      <c r="A26" s="45">
        <v>16</v>
      </c>
      <c r="B26" s="15" t="s">
        <v>107</v>
      </c>
      <c r="C26" s="15" t="s">
        <v>108</v>
      </c>
      <c r="D26" s="15" t="s">
        <v>109</v>
      </c>
      <c r="E26" s="15" t="s">
        <v>18</v>
      </c>
      <c r="F26" s="47">
        <v>22250</v>
      </c>
      <c r="G26" s="15" t="s">
        <v>110</v>
      </c>
      <c r="H26" s="15" t="s">
        <v>111</v>
      </c>
      <c r="I26" s="15" t="s">
        <v>106</v>
      </c>
      <c r="J26" s="68" t="s">
        <v>112</v>
      </c>
      <c r="K26" s="18" t="s">
        <v>25</v>
      </c>
    </row>
    <row r="27" spans="1:11" ht="39.950000000000003" customHeight="1">
      <c r="A27" s="16">
        <v>17</v>
      </c>
      <c r="B27" s="19" t="s">
        <v>113</v>
      </c>
      <c r="C27" s="19" t="s">
        <v>114</v>
      </c>
      <c r="D27" s="19" t="s">
        <v>115</v>
      </c>
      <c r="E27" s="19" t="s">
        <v>14</v>
      </c>
      <c r="F27" s="20">
        <v>25000</v>
      </c>
      <c r="G27" s="19" t="s">
        <v>94</v>
      </c>
      <c r="H27" s="19" t="s">
        <v>66</v>
      </c>
      <c r="I27" s="19" t="s">
        <v>106</v>
      </c>
      <c r="J27" s="51" t="s">
        <v>116</v>
      </c>
      <c r="K27" s="21" t="s">
        <v>17</v>
      </c>
    </row>
    <row r="28" spans="1:11" ht="39.950000000000003" customHeight="1">
      <c r="A28" s="45">
        <v>18</v>
      </c>
      <c r="B28" s="46">
        <v>3017</v>
      </c>
      <c r="C28" s="15" t="s">
        <v>232</v>
      </c>
      <c r="D28" s="15" t="s">
        <v>231</v>
      </c>
      <c r="E28" s="15" t="s">
        <v>14</v>
      </c>
      <c r="F28" s="47">
        <v>23000</v>
      </c>
      <c r="G28" s="15" t="s">
        <v>65</v>
      </c>
      <c r="H28" s="15" t="s">
        <v>66</v>
      </c>
      <c r="I28" s="15" t="s">
        <v>106</v>
      </c>
      <c r="J28" s="38">
        <v>21562</v>
      </c>
      <c r="K28" s="18">
        <v>5</v>
      </c>
    </row>
    <row r="29" spans="1:11" ht="39.950000000000003" customHeight="1">
      <c r="A29" s="45">
        <v>19</v>
      </c>
      <c r="B29" s="19" t="s">
        <v>117</v>
      </c>
      <c r="C29" s="19" t="s">
        <v>118</v>
      </c>
      <c r="D29" s="19" t="s">
        <v>119</v>
      </c>
      <c r="E29" s="19" t="s">
        <v>14</v>
      </c>
      <c r="F29" s="20">
        <v>55000</v>
      </c>
      <c r="G29" s="19" t="s">
        <v>35</v>
      </c>
      <c r="H29" s="19" t="s">
        <v>36</v>
      </c>
      <c r="I29" s="65">
        <v>38261</v>
      </c>
      <c r="J29" s="51" t="s">
        <v>120</v>
      </c>
      <c r="K29" s="21" t="s">
        <v>121</v>
      </c>
    </row>
    <row r="30" spans="1:11" ht="39.950000000000003" customHeight="1">
      <c r="A30" s="16">
        <v>20</v>
      </c>
      <c r="B30" s="19" t="s">
        <v>122</v>
      </c>
      <c r="C30" s="19" t="s">
        <v>123</v>
      </c>
      <c r="D30" s="19" t="s">
        <v>124</v>
      </c>
      <c r="E30" s="19" t="s">
        <v>14</v>
      </c>
      <c r="F30" s="20">
        <v>95000</v>
      </c>
      <c r="G30" s="19" t="s">
        <v>125</v>
      </c>
      <c r="H30" s="19" t="s">
        <v>88</v>
      </c>
      <c r="I30" s="19" t="s">
        <v>106</v>
      </c>
      <c r="J30" s="51" t="s">
        <v>126</v>
      </c>
      <c r="K30" s="21" t="s">
        <v>127</v>
      </c>
    </row>
    <row r="31" spans="1:11" ht="39.950000000000003" customHeight="1">
      <c r="A31" s="45">
        <v>21</v>
      </c>
      <c r="B31" s="19" t="s">
        <v>128</v>
      </c>
      <c r="C31" s="19" t="s">
        <v>129</v>
      </c>
      <c r="D31" s="19" t="s">
        <v>130</v>
      </c>
      <c r="E31" s="19" t="s">
        <v>18</v>
      </c>
      <c r="F31" s="20">
        <v>11500</v>
      </c>
      <c r="G31" s="19" t="s">
        <v>94</v>
      </c>
      <c r="H31" s="19" t="s">
        <v>66</v>
      </c>
      <c r="I31" s="19" t="s">
        <v>131</v>
      </c>
      <c r="J31" s="51" t="s">
        <v>132</v>
      </c>
      <c r="K31" s="21" t="s">
        <v>17</v>
      </c>
    </row>
    <row r="32" spans="1:11" ht="39.950000000000003" customHeight="1">
      <c r="A32" s="45">
        <v>22</v>
      </c>
      <c r="B32" s="19" t="s">
        <v>133</v>
      </c>
      <c r="C32" s="19" t="s">
        <v>134</v>
      </c>
      <c r="D32" s="19" t="s">
        <v>135</v>
      </c>
      <c r="E32" s="19" t="s">
        <v>18</v>
      </c>
      <c r="F32" s="20">
        <v>15000</v>
      </c>
      <c r="G32" s="19" t="s">
        <v>94</v>
      </c>
      <c r="H32" s="19" t="s">
        <v>66</v>
      </c>
      <c r="I32" s="19" t="s">
        <v>131</v>
      </c>
      <c r="J32" s="51" t="s">
        <v>136</v>
      </c>
      <c r="K32" s="21" t="s">
        <v>17</v>
      </c>
    </row>
    <row r="33" spans="1:28" ht="39.950000000000003" customHeight="1">
      <c r="A33" s="16">
        <v>23</v>
      </c>
      <c r="B33" s="19" t="s">
        <v>137</v>
      </c>
      <c r="C33" s="19" t="s">
        <v>138</v>
      </c>
      <c r="D33" s="19" t="s">
        <v>139</v>
      </c>
      <c r="E33" s="19" t="s">
        <v>14</v>
      </c>
      <c r="F33" s="20">
        <v>31500</v>
      </c>
      <c r="G33" s="19" t="s">
        <v>140</v>
      </c>
      <c r="H33" s="19" t="s">
        <v>54</v>
      </c>
      <c r="I33" s="19" t="s">
        <v>141</v>
      </c>
      <c r="J33" s="51" t="s">
        <v>142</v>
      </c>
      <c r="K33" s="21">
        <v>3</v>
      </c>
    </row>
    <row r="34" spans="1:28" ht="39.950000000000003" customHeight="1">
      <c r="A34" s="45">
        <v>24</v>
      </c>
      <c r="B34" s="19" t="s">
        <v>143</v>
      </c>
      <c r="C34" s="19" t="s">
        <v>144</v>
      </c>
      <c r="D34" s="19" t="s">
        <v>145</v>
      </c>
      <c r="E34" s="19" t="s">
        <v>14</v>
      </c>
      <c r="F34" s="20">
        <v>45000</v>
      </c>
      <c r="G34" s="19" t="s">
        <v>43</v>
      </c>
      <c r="H34" s="19" t="s">
        <v>146</v>
      </c>
      <c r="I34" s="19" t="s">
        <v>147</v>
      </c>
      <c r="J34" s="51" t="s">
        <v>148</v>
      </c>
      <c r="K34" s="21" t="s">
        <v>17</v>
      </c>
    </row>
    <row r="35" spans="1:28" ht="39.950000000000003" customHeight="1">
      <c r="A35" s="45">
        <v>25</v>
      </c>
      <c r="B35" s="19" t="s">
        <v>149</v>
      </c>
      <c r="C35" s="19" t="s">
        <v>150</v>
      </c>
      <c r="D35" s="19" t="s">
        <v>151</v>
      </c>
      <c r="E35" s="19" t="s">
        <v>18</v>
      </c>
      <c r="F35" s="20">
        <v>30000</v>
      </c>
      <c r="G35" s="19" t="s">
        <v>94</v>
      </c>
      <c r="H35" s="19" t="s">
        <v>66</v>
      </c>
      <c r="I35" s="19" t="s">
        <v>152</v>
      </c>
      <c r="J35" s="51" t="s">
        <v>153</v>
      </c>
      <c r="K35" s="21" t="s">
        <v>17</v>
      </c>
    </row>
    <row r="36" spans="1:28" ht="39.950000000000003" customHeight="1">
      <c r="A36" s="16">
        <v>26</v>
      </c>
      <c r="B36" s="19" t="s">
        <v>154</v>
      </c>
      <c r="C36" s="19" t="s">
        <v>155</v>
      </c>
      <c r="D36" s="19" t="s">
        <v>156</v>
      </c>
      <c r="E36" s="19" t="s">
        <v>14</v>
      </c>
      <c r="F36" s="20">
        <v>22000</v>
      </c>
      <c r="G36" s="19" t="s">
        <v>65</v>
      </c>
      <c r="H36" s="19" t="s">
        <v>66</v>
      </c>
      <c r="I36" s="19" t="s">
        <v>157</v>
      </c>
      <c r="J36" s="52">
        <v>24506</v>
      </c>
      <c r="K36" s="21">
        <v>0</v>
      </c>
    </row>
    <row r="37" spans="1:28" ht="39.950000000000003" customHeight="1">
      <c r="A37" s="45">
        <v>27</v>
      </c>
      <c r="B37" s="19" t="s">
        <v>159</v>
      </c>
      <c r="C37" s="19" t="s">
        <v>160</v>
      </c>
      <c r="D37" s="19" t="s">
        <v>161</v>
      </c>
      <c r="E37" s="19" t="s">
        <v>14</v>
      </c>
      <c r="F37" s="20">
        <v>35000</v>
      </c>
      <c r="G37" s="19" t="s">
        <v>35</v>
      </c>
      <c r="H37" s="19" t="s">
        <v>162</v>
      </c>
      <c r="I37" s="19" t="s">
        <v>163</v>
      </c>
      <c r="J37" s="52">
        <v>27951</v>
      </c>
      <c r="K37" s="21">
        <v>0</v>
      </c>
    </row>
    <row r="38" spans="1:28" ht="39.950000000000003" customHeight="1">
      <c r="A38" s="45">
        <v>28</v>
      </c>
      <c r="B38" s="19" t="s">
        <v>164</v>
      </c>
      <c r="C38" s="19" t="s">
        <v>165</v>
      </c>
      <c r="D38" s="19" t="s">
        <v>166</v>
      </c>
      <c r="E38" s="19" t="s">
        <v>14</v>
      </c>
      <c r="F38" s="20">
        <v>40480</v>
      </c>
      <c r="G38" s="19" t="s">
        <v>43</v>
      </c>
      <c r="H38" s="19" t="s">
        <v>167</v>
      </c>
      <c r="I38" s="19" t="s">
        <v>168</v>
      </c>
      <c r="J38" s="55" t="s">
        <v>169</v>
      </c>
      <c r="K38" s="25" t="s">
        <v>127</v>
      </c>
      <c r="AB38" s="72"/>
    </row>
    <row r="39" spans="1:28" ht="39.950000000000003" customHeight="1">
      <c r="A39" s="16">
        <v>29</v>
      </c>
      <c r="B39" s="19" t="s">
        <v>170</v>
      </c>
      <c r="C39" s="19" t="s">
        <v>171</v>
      </c>
      <c r="D39" s="19" t="s">
        <v>172</v>
      </c>
      <c r="E39" s="19" t="s">
        <v>14</v>
      </c>
      <c r="F39" s="20">
        <v>36000</v>
      </c>
      <c r="G39" s="19" t="s">
        <v>67</v>
      </c>
      <c r="H39" s="19" t="s">
        <v>68</v>
      </c>
      <c r="I39" s="19" t="s">
        <v>173</v>
      </c>
      <c r="J39" s="52">
        <v>24182</v>
      </c>
      <c r="K39" s="21">
        <v>7</v>
      </c>
      <c r="AB39" s="72"/>
    </row>
    <row r="40" spans="1:28" ht="39.950000000000003" customHeight="1">
      <c r="A40" s="45">
        <v>30</v>
      </c>
      <c r="B40" s="19" t="s">
        <v>174</v>
      </c>
      <c r="C40" s="19" t="s">
        <v>175</v>
      </c>
      <c r="D40" s="19" t="s">
        <v>28</v>
      </c>
      <c r="E40" s="19" t="s">
        <v>18</v>
      </c>
      <c r="F40" s="20">
        <v>50600</v>
      </c>
      <c r="G40" s="19" t="s">
        <v>176</v>
      </c>
      <c r="H40" s="19" t="s">
        <v>81</v>
      </c>
      <c r="I40" s="19" t="s">
        <v>173</v>
      </c>
      <c r="J40" s="56">
        <v>23775</v>
      </c>
      <c r="K40" s="21">
        <v>0</v>
      </c>
      <c r="N40" s="117"/>
      <c r="O40" s="117"/>
      <c r="P40" s="117"/>
      <c r="Q40" s="71"/>
      <c r="R40" s="117"/>
      <c r="S40" s="117"/>
      <c r="T40" s="117"/>
      <c r="U40" s="117"/>
      <c r="V40" s="118"/>
      <c r="W40" s="118"/>
      <c r="X40" s="118"/>
      <c r="Y40" s="118"/>
      <c r="Z40" s="118"/>
      <c r="AA40" s="118"/>
      <c r="AB40" s="73"/>
    </row>
    <row r="41" spans="1:28" ht="39.950000000000003" customHeight="1">
      <c r="A41" s="45">
        <v>31</v>
      </c>
      <c r="B41" s="23" t="s">
        <v>177</v>
      </c>
      <c r="C41" s="23" t="s">
        <v>178</v>
      </c>
      <c r="D41" s="23" t="s">
        <v>158</v>
      </c>
      <c r="E41" s="23" t="s">
        <v>18</v>
      </c>
      <c r="F41" s="24">
        <v>35000</v>
      </c>
      <c r="G41" s="23" t="s">
        <v>15</v>
      </c>
      <c r="H41" s="23" t="s">
        <v>16</v>
      </c>
      <c r="I41" s="23" t="s">
        <v>179</v>
      </c>
      <c r="J41" s="51" t="s">
        <v>180</v>
      </c>
      <c r="K41" s="21">
        <v>21</v>
      </c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</row>
    <row r="42" spans="1:28" ht="39.950000000000003" customHeight="1">
      <c r="A42" s="16">
        <v>32</v>
      </c>
      <c r="B42" s="40">
        <v>3142</v>
      </c>
      <c r="C42" s="19" t="s">
        <v>249</v>
      </c>
      <c r="D42" s="19" t="s">
        <v>250</v>
      </c>
      <c r="E42" s="19" t="s">
        <v>18</v>
      </c>
      <c r="F42" s="20">
        <v>140000</v>
      </c>
      <c r="G42" s="19" t="s">
        <v>251</v>
      </c>
      <c r="H42" s="19" t="s">
        <v>252</v>
      </c>
      <c r="I42" s="37">
        <v>38322</v>
      </c>
      <c r="J42" s="37">
        <v>18863</v>
      </c>
      <c r="K42" s="26">
        <v>0</v>
      </c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</row>
    <row r="43" spans="1:28" ht="39.950000000000003" customHeight="1">
      <c r="A43" s="45">
        <v>33</v>
      </c>
      <c r="B43" s="19" t="s">
        <v>181</v>
      </c>
      <c r="C43" s="19" t="s">
        <v>182</v>
      </c>
      <c r="D43" s="19" t="s">
        <v>183</v>
      </c>
      <c r="E43" s="19" t="s">
        <v>18</v>
      </c>
      <c r="F43" s="20">
        <v>157000</v>
      </c>
      <c r="G43" s="19" t="s">
        <v>184</v>
      </c>
      <c r="H43" s="19" t="s">
        <v>185</v>
      </c>
      <c r="I43" s="19" t="s">
        <v>186</v>
      </c>
      <c r="J43" s="57" t="s">
        <v>187</v>
      </c>
      <c r="K43" s="27" t="s">
        <v>17</v>
      </c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</row>
    <row r="44" spans="1:28" ht="39.950000000000003" customHeight="1">
      <c r="A44" s="45">
        <v>34</v>
      </c>
      <c r="B44" s="19" t="s">
        <v>188</v>
      </c>
      <c r="C44" s="19" t="s">
        <v>189</v>
      </c>
      <c r="D44" s="19" t="s">
        <v>190</v>
      </c>
      <c r="E44" s="19" t="s">
        <v>18</v>
      </c>
      <c r="F44" s="20">
        <v>15000</v>
      </c>
      <c r="G44" s="19" t="s">
        <v>191</v>
      </c>
      <c r="H44" s="19" t="s">
        <v>81</v>
      </c>
      <c r="I44" s="19" t="s">
        <v>192</v>
      </c>
      <c r="J44" s="58">
        <v>20073</v>
      </c>
      <c r="K44" s="21">
        <v>0</v>
      </c>
    </row>
    <row r="45" spans="1:28" ht="39.950000000000003" customHeight="1">
      <c r="A45" s="16">
        <v>35</v>
      </c>
      <c r="B45" s="19" t="s">
        <v>193</v>
      </c>
      <c r="C45" s="19" t="s">
        <v>194</v>
      </c>
      <c r="D45" s="19" t="s">
        <v>195</v>
      </c>
      <c r="E45" s="19" t="s">
        <v>18</v>
      </c>
      <c r="F45" s="20">
        <v>55000</v>
      </c>
      <c r="G45" s="19" t="s">
        <v>196</v>
      </c>
      <c r="H45" s="19" t="s">
        <v>88</v>
      </c>
      <c r="I45" s="19" t="s">
        <v>197</v>
      </c>
      <c r="J45" s="51" t="s">
        <v>198</v>
      </c>
      <c r="K45" s="21" t="s">
        <v>127</v>
      </c>
    </row>
    <row r="46" spans="1:28" ht="39.950000000000003" customHeight="1">
      <c r="A46" s="45">
        <v>36</v>
      </c>
      <c r="B46" s="19" t="s">
        <v>200</v>
      </c>
      <c r="C46" s="19" t="s">
        <v>201</v>
      </c>
      <c r="D46" s="19" t="s">
        <v>202</v>
      </c>
      <c r="E46" s="19" t="s">
        <v>18</v>
      </c>
      <c r="F46" s="20">
        <v>131773</v>
      </c>
      <c r="G46" s="19" t="s">
        <v>203</v>
      </c>
      <c r="H46" s="19" t="s">
        <v>204</v>
      </c>
      <c r="I46" s="19" t="s">
        <v>199</v>
      </c>
      <c r="J46" s="52">
        <v>25098</v>
      </c>
      <c r="K46" s="21">
        <v>19</v>
      </c>
    </row>
    <row r="47" spans="1:28" ht="39.950000000000003" customHeight="1">
      <c r="A47" s="45">
        <v>37</v>
      </c>
      <c r="B47" s="19" t="s">
        <v>205</v>
      </c>
      <c r="C47" s="19" t="s">
        <v>206</v>
      </c>
      <c r="D47" s="19" t="s">
        <v>207</v>
      </c>
      <c r="E47" s="19" t="s">
        <v>14</v>
      </c>
      <c r="F47" s="20">
        <v>35000</v>
      </c>
      <c r="G47" s="19" t="s">
        <v>208</v>
      </c>
      <c r="H47" s="19" t="s">
        <v>81</v>
      </c>
      <c r="I47" s="19" t="s">
        <v>209</v>
      </c>
      <c r="J47" s="51" t="s">
        <v>210</v>
      </c>
      <c r="K47" s="21" t="s">
        <v>211</v>
      </c>
    </row>
    <row r="48" spans="1:28" ht="39.950000000000003" customHeight="1">
      <c r="A48" s="16">
        <v>38</v>
      </c>
      <c r="B48" s="50" t="s">
        <v>233</v>
      </c>
      <c r="C48" s="48" t="s">
        <v>237</v>
      </c>
      <c r="D48" s="19" t="s">
        <v>235</v>
      </c>
      <c r="E48" s="19" t="s">
        <v>14</v>
      </c>
      <c r="F48" s="49">
        <v>35000</v>
      </c>
      <c r="G48" s="50" t="s">
        <v>26</v>
      </c>
      <c r="H48" s="50" t="s">
        <v>27</v>
      </c>
      <c r="I48" s="28" t="s">
        <v>239</v>
      </c>
      <c r="J48" s="28" t="s">
        <v>241</v>
      </c>
      <c r="K48" s="26">
        <v>3</v>
      </c>
    </row>
    <row r="49" spans="1:11" s="36" customFormat="1" ht="39.950000000000003" customHeight="1">
      <c r="A49" s="45">
        <v>39</v>
      </c>
      <c r="B49" s="35">
        <v>6220</v>
      </c>
      <c r="C49" s="70" t="s">
        <v>255</v>
      </c>
      <c r="D49" s="15" t="s">
        <v>256</v>
      </c>
      <c r="E49" s="15" t="s">
        <v>14</v>
      </c>
      <c r="F49" s="17">
        <v>23000</v>
      </c>
      <c r="G49" s="13" t="s">
        <v>65</v>
      </c>
      <c r="H49" s="13" t="s">
        <v>66</v>
      </c>
      <c r="I49" s="69" t="s">
        <v>257</v>
      </c>
      <c r="J49" s="69" t="s">
        <v>258</v>
      </c>
      <c r="K49" s="18">
        <v>0</v>
      </c>
    </row>
    <row r="50" spans="1:11" ht="39.950000000000003" customHeight="1">
      <c r="A50" s="45">
        <v>40</v>
      </c>
      <c r="B50" s="50" t="s">
        <v>234</v>
      </c>
      <c r="C50" s="48" t="s">
        <v>238</v>
      </c>
      <c r="D50" s="19" t="s">
        <v>236</v>
      </c>
      <c r="E50" s="19" t="s">
        <v>14</v>
      </c>
      <c r="F50" s="49">
        <v>27500</v>
      </c>
      <c r="G50" s="50" t="s">
        <v>191</v>
      </c>
      <c r="H50" s="50" t="s">
        <v>27</v>
      </c>
      <c r="I50" s="28" t="s">
        <v>240</v>
      </c>
      <c r="J50" s="28" t="s">
        <v>242</v>
      </c>
      <c r="K50" s="26">
        <v>11</v>
      </c>
    </row>
    <row r="51" spans="1:11" ht="39.950000000000003" customHeight="1">
      <c r="A51" s="16">
        <v>41</v>
      </c>
      <c r="B51" s="28" t="s">
        <v>212</v>
      </c>
      <c r="C51" s="95" t="s">
        <v>213</v>
      </c>
      <c r="D51" s="95" t="s">
        <v>214</v>
      </c>
      <c r="E51" s="95" t="s">
        <v>14</v>
      </c>
      <c r="F51" s="20">
        <v>27500</v>
      </c>
      <c r="G51" s="19" t="s">
        <v>67</v>
      </c>
      <c r="H51" s="19" t="s">
        <v>68</v>
      </c>
      <c r="I51" s="37">
        <v>39904</v>
      </c>
      <c r="J51" s="52">
        <v>21561</v>
      </c>
      <c r="K51" s="21">
        <v>6</v>
      </c>
    </row>
    <row r="52" spans="1:11" ht="39.950000000000003" customHeight="1">
      <c r="A52" s="45">
        <v>42</v>
      </c>
      <c r="B52" s="108">
        <v>2853</v>
      </c>
      <c r="C52" s="109" t="s">
        <v>296</v>
      </c>
      <c r="D52" s="110" t="s">
        <v>293</v>
      </c>
      <c r="E52" s="110" t="s">
        <v>18</v>
      </c>
      <c r="F52" s="111">
        <v>25300</v>
      </c>
      <c r="G52" s="19" t="s">
        <v>69</v>
      </c>
      <c r="H52" s="95" t="s">
        <v>70</v>
      </c>
      <c r="I52" s="37">
        <v>38237</v>
      </c>
      <c r="J52" s="54">
        <v>23762</v>
      </c>
      <c r="K52" s="26">
        <v>4</v>
      </c>
    </row>
    <row r="53" spans="1:11" ht="39.950000000000003" customHeight="1">
      <c r="A53" s="45">
        <v>43</v>
      </c>
      <c r="B53" s="108">
        <v>4005</v>
      </c>
      <c r="C53" s="110" t="s">
        <v>295</v>
      </c>
      <c r="D53" s="110" t="s">
        <v>294</v>
      </c>
      <c r="E53" s="110" t="s">
        <v>18</v>
      </c>
      <c r="F53" s="111">
        <v>71500</v>
      </c>
      <c r="G53" s="100" t="s">
        <v>304</v>
      </c>
      <c r="H53" s="97" t="s">
        <v>88</v>
      </c>
      <c r="I53" s="37">
        <v>39321</v>
      </c>
      <c r="J53" s="54">
        <v>23323</v>
      </c>
      <c r="K53" s="26">
        <v>15</v>
      </c>
    </row>
    <row r="54" spans="1:11" ht="39.950000000000003" customHeight="1">
      <c r="A54" s="16">
        <v>44</v>
      </c>
      <c r="B54" s="108">
        <v>2293</v>
      </c>
      <c r="C54" s="112" t="s">
        <v>298</v>
      </c>
      <c r="D54" s="97" t="s">
        <v>297</v>
      </c>
      <c r="E54" s="97" t="s">
        <v>18</v>
      </c>
      <c r="F54" s="111">
        <v>118000</v>
      </c>
      <c r="G54" s="113" t="s">
        <v>300</v>
      </c>
      <c r="H54" s="114" t="s">
        <v>299</v>
      </c>
      <c r="I54" s="37">
        <v>37504</v>
      </c>
      <c r="J54" s="54">
        <v>23918</v>
      </c>
      <c r="K54" s="26">
        <v>0</v>
      </c>
    </row>
    <row r="55" spans="1:11" ht="39.950000000000003" customHeight="1">
      <c r="A55" s="45">
        <v>45</v>
      </c>
      <c r="B55" s="108">
        <v>1733</v>
      </c>
      <c r="C55" s="97" t="s">
        <v>301</v>
      </c>
      <c r="D55" s="115" t="s">
        <v>302</v>
      </c>
      <c r="E55" s="107" t="s">
        <v>14</v>
      </c>
      <c r="F55" s="116">
        <v>55000</v>
      </c>
      <c r="G55" s="97" t="s">
        <v>43</v>
      </c>
      <c r="H55" s="97" t="s">
        <v>303</v>
      </c>
      <c r="I55" s="37">
        <v>36770</v>
      </c>
      <c r="J55" s="54">
        <v>21565</v>
      </c>
      <c r="K55" s="26">
        <v>6</v>
      </c>
    </row>
    <row r="56" spans="1:11" ht="39.950000000000003" customHeight="1">
      <c r="A56" s="45">
        <v>46</v>
      </c>
      <c r="B56" s="50" t="s">
        <v>216</v>
      </c>
      <c r="C56" s="106" t="s">
        <v>217</v>
      </c>
      <c r="D56" s="66" t="s">
        <v>219</v>
      </c>
      <c r="E56" s="66" t="s">
        <v>18</v>
      </c>
      <c r="F56" s="49">
        <v>27500</v>
      </c>
      <c r="G56" s="106" t="s">
        <v>208</v>
      </c>
      <c r="H56" s="106" t="s">
        <v>81</v>
      </c>
      <c r="I56" s="37">
        <v>39356</v>
      </c>
      <c r="J56" s="54">
        <v>22940</v>
      </c>
      <c r="K56" s="26">
        <v>0</v>
      </c>
    </row>
    <row r="57" spans="1:11" ht="39.950000000000003" customHeight="1">
      <c r="A57" s="16">
        <v>47</v>
      </c>
      <c r="B57" s="14" t="s">
        <v>218</v>
      </c>
      <c r="C57" s="14" t="s">
        <v>220</v>
      </c>
      <c r="D57" s="15" t="s">
        <v>221</v>
      </c>
      <c r="E57" s="15" t="s">
        <v>14</v>
      </c>
      <c r="F57" s="17">
        <v>49500</v>
      </c>
      <c r="G57" s="13" t="s">
        <v>222</v>
      </c>
      <c r="H57" s="13" t="s">
        <v>223</v>
      </c>
      <c r="I57" s="38">
        <v>31474</v>
      </c>
      <c r="J57" s="59">
        <v>22918</v>
      </c>
      <c r="K57" s="18">
        <v>0</v>
      </c>
    </row>
    <row r="58" spans="1:11" ht="39.950000000000003" customHeight="1">
      <c r="A58" s="45">
        <v>48</v>
      </c>
      <c r="B58" s="13" t="s">
        <v>245</v>
      </c>
      <c r="C58" s="63" t="s">
        <v>247</v>
      </c>
      <c r="D58" s="15" t="s">
        <v>248</v>
      </c>
      <c r="E58" s="64" t="s">
        <v>18</v>
      </c>
      <c r="F58" s="17">
        <v>135000</v>
      </c>
      <c r="G58" s="13" t="s">
        <v>35</v>
      </c>
      <c r="H58" s="13" t="s">
        <v>246</v>
      </c>
      <c r="I58" s="38">
        <v>38239</v>
      </c>
      <c r="J58" s="59">
        <v>23402</v>
      </c>
      <c r="K58" s="18">
        <v>7</v>
      </c>
    </row>
    <row r="59" spans="1:11" ht="39.950000000000003" customHeight="1">
      <c r="A59" s="45">
        <v>49</v>
      </c>
      <c r="B59" s="35">
        <v>1968</v>
      </c>
      <c r="C59" s="31" t="s">
        <v>225</v>
      </c>
      <c r="D59" s="32" t="s">
        <v>224</v>
      </c>
      <c r="E59" s="32" t="s">
        <v>14</v>
      </c>
      <c r="F59" s="33">
        <v>27500</v>
      </c>
      <c r="G59" s="31" t="s">
        <v>80</v>
      </c>
      <c r="H59" s="31" t="s">
        <v>66</v>
      </c>
      <c r="I59" s="39">
        <v>36438</v>
      </c>
      <c r="J59" s="60">
        <v>22465</v>
      </c>
      <c r="K59" s="34">
        <v>3</v>
      </c>
    </row>
    <row r="60" spans="1:11" s="36" customFormat="1" ht="39.950000000000003" customHeight="1">
      <c r="A60" s="16">
        <v>50</v>
      </c>
      <c r="B60" s="35">
        <v>3176</v>
      </c>
      <c r="C60" s="31" t="s">
        <v>228</v>
      </c>
      <c r="D60" s="32" t="s">
        <v>229</v>
      </c>
      <c r="E60" s="32" t="s">
        <v>14</v>
      </c>
      <c r="F60" s="33">
        <v>35000</v>
      </c>
      <c r="G60" s="31" t="s">
        <v>226</v>
      </c>
      <c r="H60" s="31" t="s">
        <v>227</v>
      </c>
      <c r="I60" s="39">
        <v>38355</v>
      </c>
      <c r="J60" s="39">
        <v>19168</v>
      </c>
      <c r="K60" s="34">
        <v>0</v>
      </c>
    </row>
    <row r="61" spans="1:11" s="36" customFormat="1" ht="39.950000000000003" customHeight="1">
      <c r="A61" s="45">
        <v>51</v>
      </c>
      <c r="B61" s="50" t="s">
        <v>263</v>
      </c>
      <c r="C61" s="31" t="s">
        <v>274</v>
      </c>
      <c r="D61" s="32" t="s">
        <v>275</v>
      </c>
      <c r="E61" s="32" t="s">
        <v>18</v>
      </c>
      <c r="F61" s="49">
        <v>26450</v>
      </c>
      <c r="G61" s="50" t="s">
        <v>268</v>
      </c>
      <c r="H61" s="81" t="s">
        <v>30</v>
      </c>
      <c r="I61" s="77">
        <v>38261</v>
      </c>
      <c r="J61" s="77">
        <v>16027</v>
      </c>
      <c r="K61" s="34">
        <v>0</v>
      </c>
    </row>
    <row r="62" spans="1:11" ht="39.950000000000003" customHeight="1">
      <c r="A62" s="45">
        <v>52</v>
      </c>
      <c r="B62" s="105">
        <v>3458</v>
      </c>
      <c r="C62" s="14" t="s">
        <v>291</v>
      </c>
      <c r="D62" s="90" t="s">
        <v>292</v>
      </c>
      <c r="E62" s="90" t="s">
        <v>18</v>
      </c>
      <c r="F62" s="49">
        <v>23100</v>
      </c>
      <c r="G62" s="50" t="s">
        <v>110</v>
      </c>
      <c r="H62" s="81" t="s">
        <v>269</v>
      </c>
      <c r="I62" s="86">
        <v>38719</v>
      </c>
      <c r="J62" s="86">
        <v>17676</v>
      </c>
      <c r="K62" s="87">
        <v>10</v>
      </c>
    </row>
    <row r="63" spans="1:11" s="36" customFormat="1" ht="39.950000000000003" customHeight="1">
      <c r="A63" s="16">
        <v>53</v>
      </c>
      <c r="B63" s="50" t="s">
        <v>264</v>
      </c>
      <c r="C63" s="31" t="s">
        <v>276</v>
      </c>
      <c r="D63" s="32" t="s">
        <v>277</v>
      </c>
      <c r="E63" s="32" t="s">
        <v>18</v>
      </c>
      <c r="F63" s="49">
        <v>27500</v>
      </c>
      <c r="G63" s="50" t="s">
        <v>110</v>
      </c>
      <c r="H63" s="81" t="s">
        <v>269</v>
      </c>
      <c r="I63" s="77">
        <v>39356</v>
      </c>
      <c r="J63" s="77">
        <v>19675</v>
      </c>
      <c r="K63" s="34">
        <v>8</v>
      </c>
    </row>
    <row r="64" spans="1:11" s="36" customFormat="1" ht="39.950000000000003" customHeight="1">
      <c r="A64" s="45">
        <v>54</v>
      </c>
      <c r="B64" s="50" t="s">
        <v>265</v>
      </c>
      <c r="C64" s="83" t="s">
        <v>278</v>
      </c>
      <c r="D64" s="84" t="s">
        <v>279</v>
      </c>
      <c r="E64" s="32" t="s">
        <v>14</v>
      </c>
      <c r="F64" s="49">
        <v>35000</v>
      </c>
      <c r="G64" s="50" t="s">
        <v>67</v>
      </c>
      <c r="H64" s="81" t="s">
        <v>88</v>
      </c>
      <c r="I64" s="77">
        <v>39876</v>
      </c>
      <c r="J64" s="77">
        <v>21505</v>
      </c>
      <c r="K64" s="34">
        <v>4</v>
      </c>
    </row>
    <row r="65" spans="1:28" s="99" customFormat="1" ht="39.950000000000003" customHeight="1">
      <c r="A65" s="45">
        <v>55</v>
      </c>
      <c r="B65" s="48" t="s">
        <v>284</v>
      </c>
      <c r="C65" s="97" t="s">
        <v>287</v>
      </c>
      <c r="D65" s="97" t="s">
        <v>288</v>
      </c>
      <c r="E65" s="98" t="s">
        <v>18</v>
      </c>
      <c r="F65" s="49">
        <v>135000</v>
      </c>
      <c r="G65" s="50" t="s">
        <v>286</v>
      </c>
      <c r="H65" s="81" t="s">
        <v>36</v>
      </c>
      <c r="I65" s="86">
        <v>37895</v>
      </c>
      <c r="J65" s="86">
        <v>23403</v>
      </c>
      <c r="K65" s="87">
        <v>10</v>
      </c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2"/>
      <c r="Z65" s="102"/>
      <c r="AA65" s="102"/>
      <c r="AB65" s="102"/>
    </row>
    <row r="66" spans="1:28" s="99" customFormat="1" ht="39.950000000000003" customHeight="1">
      <c r="A66" s="16">
        <v>56</v>
      </c>
      <c r="B66" s="50" t="s">
        <v>285</v>
      </c>
      <c r="C66" s="88" t="s">
        <v>290</v>
      </c>
      <c r="D66" s="89" t="s">
        <v>289</v>
      </c>
      <c r="E66" s="90" t="s">
        <v>18</v>
      </c>
      <c r="F66" s="49">
        <v>50000</v>
      </c>
      <c r="G66" s="50" t="s">
        <v>29</v>
      </c>
      <c r="H66" s="100" t="s">
        <v>30</v>
      </c>
      <c r="I66" s="91">
        <v>34912</v>
      </c>
      <c r="J66" s="92">
        <v>23882</v>
      </c>
      <c r="K66" s="87">
        <v>0</v>
      </c>
      <c r="O66" s="103"/>
      <c r="P66" s="123"/>
      <c r="Q66" s="123"/>
      <c r="R66" s="123"/>
      <c r="S66" s="123"/>
      <c r="T66" s="124"/>
      <c r="U66" s="124"/>
      <c r="V66" s="124"/>
      <c r="W66" s="124"/>
      <c r="X66" s="124"/>
      <c r="Y66" s="124"/>
      <c r="Z66" s="104"/>
      <c r="AA66" s="102"/>
      <c r="AB66" s="102"/>
    </row>
    <row r="67" spans="1:28" s="36" customFormat="1" ht="39.950000000000003" customHeight="1">
      <c r="A67" s="45">
        <v>57</v>
      </c>
      <c r="B67" s="50" t="s">
        <v>266</v>
      </c>
      <c r="C67" s="31" t="s">
        <v>280</v>
      </c>
      <c r="D67" s="32" t="s">
        <v>281</v>
      </c>
      <c r="E67" s="32" t="s">
        <v>18</v>
      </c>
      <c r="F67" s="49">
        <v>110000</v>
      </c>
      <c r="G67" s="50" t="s">
        <v>271</v>
      </c>
      <c r="H67" s="81" t="s">
        <v>270</v>
      </c>
      <c r="I67" s="85">
        <v>34486</v>
      </c>
      <c r="J67" s="77">
        <v>23549</v>
      </c>
      <c r="K67" s="34">
        <v>0</v>
      </c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</row>
    <row r="68" spans="1:28" s="36" customFormat="1" ht="39.950000000000003" customHeight="1">
      <c r="A68" s="16">
        <v>58</v>
      </c>
      <c r="B68" s="105">
        <v>6274</v>
      </c>
      <c r="C68" s="14" t="s">
        <v>307</v>
      </c>
      <c r="D68" s="90" t="s">
        <v>306</v>
      </c>
      <c r="E68" s="90" t="s">
        <v>18</v>
      </c>
      <c r="F68" s="49">
        <v>23000</v>
      </c>
      <c r="G68" s="50" t="s">
        <v>308</v>
      </c>
      <c r="H68" s="81" t="s">
        <v>269</v>
      </c>
      <c r="I68" s="91">
        <v>41062</v>
      </c>
      <c r="J68" s="92">
        <v>24502</v>
      </c>
      <c r="K68" s="87">
        <v>4</v>
      </c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</row>
    <row r="69" spans="1:28" s="36" customFormat="1" ht="39.950000000000003" customHeight="1">
      <c r="A69" s="16">
        <v>59</v>
      </c>
      <c r="B69" s="105">
        <v>3670</v>
      </c>
      <c r="C69" s="14" t="s">
        <v>309</v>
      </c>
      <c r="D69" s="90" t="s">
        <v>310</v>
      </c>
      <c r="E69" s="90" t="s">
        <v>18</v>
      </c>
      <c r="F69" s="49">
        <v>35000</v>
      </c>
      <c r="G69" s="50" t="s">
        <v>67</v>
      </c>
      <c r="H69" s="81" t="s">
        <v>311</v>
      </c>
      <c r="I69" s="91">
        <v>46327</v>
      </c>
      <c r="J69" s="92">
        <v>19778</v>
      </c>
      <c r="K69" s="87">
        <v>3</v>
      </c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</row>
    <row r="70" spans="1:28" s="36" customFormat="1" ht="39.950000000000003" customHeight="1">
      <c r="A70" s="16">
        <v>60</v>
      </c>
      <c r="B70" s="105">
        <v>1460</v>
      </c>
      <c r="C70" s="14" t="s">
        <v>312</v>
      </c>
      <c r="D70" s="90" t="s">
        <v>313</v>
      </c>
      <c r="E70" s="90" t="s">
        <v>14</v>
      </c>
      <c r="F70" s="49">
        <v>45100</v>
      </c>
      <c r="G70" s="50" t="s">
        <v>43</v>
      </c>
      <c r="H70" s="81" t="s">
        <v>314</v>
      </c>
      <c r="I70" s="91">
        <v>36417</v>
      </c>
      <c r="J70" s="91">
        <v>21773</v>
      </c>
      <c r="K70" s="87">
        <v>6</v>
      </c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</row>
    <row r="71" spans="1:28" s="36" customFormat="1" ht="39.950000000000003" customHeight="1">
      <c r="A71" s="45">
        <v>61</v>
      </c>
      <c r="B71" s="50" t="s">
        <v>267</v>
      </c>
      <c r="C71" s="31" t="s">
        <v>282</v>
      </c>
      <c r="D71" s="32" t="s">
        <v>283</v>
      </c>
      <c r="E71" s="32" t="s">
        <v>18</v>
      </c>
      <c r="F71" s="49">
        <v>185000</v>
      </c>
      <c r="G71" s="50" t="s">
        <v>273</v>
      </c>
      <c r="H71" s="82" t="s">
        <v>272</v>
      </c>
      <c r="I71" s="85">
        <v>39904</v>
      </c>
      <c r="J71" s="77">
        <v>16307</v>
      </c>
      <c r="K71" s="34">
        <v>20</v>
      </c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</row>
    <row r="72" spans="1:28" ht="24.95" customHeight="1">
      <c r="A72" s="120" t="s">
        <v>215</v>
      </c>
      <c r="B72" s="121"/>
      <c r="C72" s="121"/>
      <c r="D72" s="122"/>
      <c r="E72" s="8"/>
      <c r="F72" s="9">
        <f>SUM(F11:F71)</f>
        <v>3335235.75</v>
      </c>
      <c r="G72" s="131"/>
      <c r="H72" s="132"/>
      <c r="I72" s="132"/>
      <c r="J72" s="132"/>
      <c r="K72" s="133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</row>
    <row r="73" spans="1:28" s="7" customFormat="1" ht="55.5" hidden="1" customHeight="1">
      <c r="B73" s="11"/>
      <c r="F73" s="4">
        <f>SUM(F12:F60)</f>
        <v>2617085.75</v>
      </c>
    </row>
    <row r="74" spans="1:28" s="7" customFormat="1" ht="55.5" hidden="1" customHeight="1">
      <c r="B74" s="11"/>
    </row>
    <row r="75" spans="1:28" s="7" customFormat="1" ht="55.5" hidden="1" customHeight="1">
      <c r="B75" s="11"/>
    </row>
    <row r="76" spans="1:28" s="7" customFormat="1" ht="46.5" hidden="1" customHeight="1">
      <c r="B76" s="11"/>
    </row>
    <row r="77" spans="1:28" s="7" customFormat="1" ht="55.5" hidden="1" customHeight="1">
      <c r="B77" s="11"/>
    </row>
    <row r="78" spans="1:28" s="7" customFormat="1" ht="55.5" hidden="1" customHeight="1">
      <c r="B78" s="11"/>
    </row>
    <row r="79" spans="1:28" s="7" customFormat="1" ht="55.5" hidden="1" customHeight="1">
      <c r="B79" s="11"/>
    </row>
    <row r="80" spans="1:28" s="7" customFormat="1" ht="55.5" hidden="1" customHeight="1">
      <c r="B80" s="11"/>
    </row>
    <row r="81" spans="1:38" ht="3.75" customHeight="1"/>
    <row r="82" spans="1:38" ht="134.25" customHeight="1">
      <c r="H82" s="1" t="s">
        <v>315</v>
      </c>
    </row>
    <row r="83" spans="1:38">
      <c r="A83" s="119"/>
      <c r="B83" s="119"/>
      <c r="C83" s="119"/>
      <c r="D83" s="119"/>
      <c r="E83" s="119"/>
      <c r="F83" s="119"/>
      <c r="G83" s="119"/>
      <c r="H83" s="119"/>
      <c r="I83" s="119"/>
      <c r="J83" s="119"/>
      <c r="K83" s="119"/>
      <c r="L83" s="29"/>
    </row>
    <row r="84" spans="1:38">
      <c r="A84" s="119"/>
      <c r="B84" s="119"/>
      <c r="C84" s="119"/>
      <c r="D84" s="119"/>
      <c r="E84" s="119"/>
      <c r="F84" s="119"/>
      <c r="G84" s="119"/>
      <c r="H84" s="119"/>
      <c r="I84" s="119"/>
      <c r="J84" s="119"/>
      <c r="K84" s="119"/>
      <c r="L84" s="29"/>
    </row>
    <row r="85" spans="1:38">
      <c r="A85" s="119"/>
      <c r="B85" s="119"/>
      <c r="C85" s="119"/>
      <c r="D85" s="119"/>
      <c r="E85" s="119"/>
      <c r="F85" s="119"/>
      <c r="G85" s="119"/>
      <c r="H85" s="119"/>
      <c r="I85" s="119"/>
      <c r="J85" s="119"/>
      <c r="K85" s="119"/>
      <c r="L85" s="29"/>
    </row>
    <row r="86" spans="1:38">
      <c r="A86" s="119"/>
      <c r="B86" s="119"/>
      <c r="C86" s="119"/>
      <c r="D86" s="119"/>
      <c r="E86" s="119"/>
      <c r="F86" s="119"/>
      <c r="G86" s="119"/>
      <c r="H86" s="119"/>
      <c r="I86" s="119"/>
      <c r="J86" s="119"/>
      <c r="K86" s="119"/>
      <c r="L86" s="29"/>
    </row>
    <row r="87" spans="1:38">
      <c r="A87" s="119"/>
      <c r="B87" s="119"/>
      <c r="C87" s="119"/>
      <c r="D87" s="119"/>
      <c r="E87" s="119"/>
      <c r="F87" s="119"/>
      <c r="G87" s="119"/>
      <c r="H87" s="119"/>
      <c r="I87" s="119"/>
      <c r="J87" s="119"/>
      <c r="K87" s="119"/>
      <c r="L87" s="29"/>
    </row>
    <row r="88" spans="1:38">
      <c r="A88" s="119"/>
      <c r="B88" s="119"/>
      <c r="C88" s="119"/>
      <c r="D88" s="119"/>
      <c r="E88" s="119"/>
      <c r="F88" s="119"/>
      <c r="G88" s="119"/>
      <c r="H88" s="119"/>
      <c r="I88" s="119"/>
      <c r="J88" s="119"/>
      <c r="K88" s="119"/>
      <c r="L88" s="29"/>
    </row>
    <row r="89" spans="1:38">
      <c r="A89" s="119"/>
      <c r="B89" s="119"/>
      <c r="C89" s="119"/>
      <c r="D89" s="119"/>
      <c r="E89" s="119"/>
      <c r="F89" s="119"/>
      <c r="G89" s="119"/>
      <c r="H89" s="119"/>
      <c r="I89" s="119"/>
      <c r="J89" s="119"/>
      <c r="K89" s="119"/>
      <c r="L89" s="29"/>
    </row>
    <row r="90" spans="1:38">
      <c r="A90" s="119"/>
      <c r="B90" s="119"/>
      <c r="C90" s="119"/>
      <c r="D90" s="119"/>
      <c r="E90" s="119"/>
      <c r="F90" s="119"/>
      <c r="G90" s="119"/>
      <c r="H90" s="119"/>
      <c r="I90" s="119"/>
      <c r="J90" s="119"/>
      <c r="K90" s="119"/>
      <c r="L90" s="29"/>
    </row>
    <row r="91" spans="1:38">
      <c r="A91" s="29"/>
      <c r="B91" s="30"/>
      <c r="C91" s="29"/>
      <c r="D91" s="29"/>
      <c r="E91" s="29"/>
      <c r="F91" s="29"/>
      <c r="G91" s="29"/>
      <c r="H91" s="29"/>
      <c r="I91" s="29"/>
      <c r="J91" s="29"/>
      <c r="K91" s="29"/>
      <c r="L91" s="29"/>
    </row>
    <row r="95" spans="1:38" s="80" customFormat="1" ht="24.95" customHeight="1">
      <c r="A95" s="78"/>
      <c r="B95" s="117"/>
      <c r="C95" s="117"/>
      <c r="D95" s="117"/>
      <c r="E95" s="75"/>
      <c r="F95" s="117"/>
      <c r="G95" s="117"/>
      <c r="H95" s="117"/>
      <c r="I95" s="117"/>
      <c r="J95" s="118"/>
      <c r="K95" s="118"/>
      <c r="L95" s="118"/>
      <c r="M95" s="118"/>
      <c r="N95" s="118"/>
      <c r="O95" s="118"/>
      <c r="P95" s="76"/>
      <c r="Q95" s="75"/>
      <c r="R95" s="117"/>
      <c r="S95" s="117"/>
      <c r="T95" s="75"/>
      <c r="U95" s="76"/>
      <c r="V95" s="79"/>
      <c r="W95" s="75"/>
      <c r="X95" s="75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8"/>
    </row>
    <row r="96" spans="1:38" s="80" customFormat="1" ht="24.95" customHeight="1">
      <c r="A96" s="78"/>
      <c r="B96" s="117"/>
      <c r="C96" s="117"/>
      <c r="D96" s="117"/>
      <c r="E96" s="75"/>
      <c r="F96" s="117"/>
      <c r="G96" s="117"/>
      <c r="H96" s="117"/>
      <c r="I96" s="117"/>
      <c r="J96" s="118"/>
      <c r="K96" s="118"/>
      <c r="L96" s="118"/>
      <c r="M96" s="118"/>
      <c r="N96" s="118"/>
      <c r="O96" s="118"/>
      <c r="P96" s="76"/>
      <c r="Q96" s="75"/>
      <c r="R96" s="117"/>
      <c r="S96" s="117"/>
      <c r="T96" s="75"/>
      <c r="U96" s="76"/>
      <c r="V96" s="79"/>
      <c r="W96" s="75"/>
      <c r="X96" s="75"/>
      <c r="Y96" s="75"/>
      <c r="Z96" s="75"/>
      <c r="AA96" s="75"/>
      <c r="AB96" s="75"/>
      <c r="AC96" s="75"/>
      <c r="AD96" s="75"/>
      <c r="AE96" s="75"/>
      <c r="AF96" s="75"/>
      <c r="AG96" s="75"/>
      <c r="AH96" s="75"/>
      <c r="AI96" s="75"/>
      <c r="AJ96" s="75"/>
      <c r="AK96" s="75"/>
      <c r="AL96" s="78"/>
    </row>
    <row r="97" spans="1:38" s="80" customFormat="1" ht="24.95" customHeight="1">
      <c r="A97" s="78"/>
      <c r="B97" s="117"/>
      <c r="C97" s="117"/>
      <c r="D97" s="117"/>
      <c r="E97" s="75"/>
      <c r="F97" s="117"/>
      <c r="G97" s="117"/>
      <c r="H97" s="117"/>
      <c r="I97" s="117"/>
      <c r="J97" s="118"/>
      <c r="K97" s="118"/>
      <c r="L97" s="118"/>
      <c r="M97" s="118"/>
      <c r="N97" s="118"/>
      <c r="O97" s="118"/>
      <c r="P97" s="76"/>
      <c r="Q97" s="75"/>
      <c r="R97" s="117"/>
      <c r="S97" s="117"/>
      <c r="T97" s="75"/>
      <c r="U97" s="76"/>
      <c r="V97" s="79"/>
      <c r="W97" s="75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8"/>
    </row>
    <row r="98" spans="1:38" s="80" customFormat="1" ht="24.95" customHeight="1">
      <c r="A98" s="78"/>
      <c r="B98" s="117"/>
      <c r="C98" s="117"/>
      <c r="D98" s="117"/>
      <c r="E98" s="75"/>
      <c r="F98" s="117"/>
      <c r="G98" s="117"/>
      <c r="H98" s="117"/>
      <c r="I98" s="117"/>
      <c r="J98" s="118"/>
      <c r="K98" s="118"/>
      <c r="L98" s="118"/>
      <c r="M98" s="118"/>
      <c r="N98" s="118"/>
      <c r="O98" s="118"/>
      <c r="P98" s="76"/>
      <c r="Q98" s="75"/>
      <c r="R98" s="117"/>
      <c r="S98" s="117"/>
      <c r="T98" s="75"/>
      <c r="U98" s="76"/>
      <c r="V98" s="79"/>
      <c r="W98" s="75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5"/>
      <c r="AI98" s="75"/>
      <c r="AJ98" s="75"/>
      <c r="AK98" s="75"/>
      <c r="AL98" s="78"/>
    </row>
    <row r="99" spans="1:38" s="80" customFormat="1" ht="24.95" customHeight="1">
      <c r="A99" s="78"/>
      <c r="B99" s="117"/>
      <c r="C99" s="117"/>
      <c r="D99" s="117"/>
      <c r="E99" s="75"/>
      <c r="F99" s="117"/>
      <c r="G99" s="117"/>
      <c r="H99" s="117"/>
      <c r="I99" s="117"/>
      <c r="J99" s="118"/>
      <c r="K99" s="118"/>
      <c r="L99" s="118"/>
      <c r="M99" s="118"/>
      <c r="N99" s="118"/>
      <c r="O99" s="118"/>
      <c r="P99" s="76"/>
      <c r="Q99" s="75"/>
      <c r="R99" s="117"/>
      <c r="S99" s="117"/>
      <c r="T99" s="75"/>
      <c r="U99" s="76"/>
      <c r="V99" s="79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8"/>
    </row>
  </sheetData>
  <sortState ref="B10:K88">
    <sortCondition ref="B10:B88"/>
  </sortState>
  <mergeCells count="39">
    <mergeCell ref="A5:K5"/>
    <mergeCell ref="A9:K9"/>
    <mergeCell ref="A7:K7"/>
    <mergeCell ref="A6:K6"/>
    <mergeCell ref="G72:K72"/>
    <mergeCell ref="N40:P40"/>
    <mergeCell ref="R40:U40"/>
    <mergeCell ref="V40:X40"/>
    <mergeCell ref="Y40:AA40"/>
    <mergeCell ref="A83:K90"/>
    <mergeCell ref="A72:D72"/>
    <mergeCell ref="P66:S66"/>
    <mergeCell ref="T66:V66"/>
    <mergeCell ref="W66:Y66"/>
    <mergeCell ref="B95:D95"/>
    <mergeCell ref="F95:I95"/>
    <mergeCell ref="J95:L95"/>
    <mergeCell ref="M95:O95"/>
    <mergeCell ref="R95:S95"/>
    <mergeCell ref="B96:D96"/>
    <mergeCell ref="F96:I96"/>
    <mergeCell ref="J96:L96"/>
    <mergeCell ref="M96:O96"/>
    <mergeCell ref="R96:S96"/>
    <mergeCell ref="B97:D97"/>
    <mergeCell ref="F97:I97"/>
    <mergeCell ref="J97:L97"/>
    <mergeCell ref="M97:O97"/>
    <mergeCell ref="R97:S97"/>
    <mergeCell ref="B98:D98"/>
    <mergeCell ref="F98:I98"/>
    <mergeCell ref="J98:L98"/>
    <mergeCell ref="M98:O98"/>
    <mergeCell ref="R98:S98"/>
    <mergeCell ref="B99:D99"/>
    <mergeCell ref="F99:I99"/>
    <mergeCell ref="J99:L99"/>
    <mergeCell ref="M99:O99"/>
    <mergeCell ref="R99:S99"/>
  </mergeCells>
  <conditionalFormatting sqref="B57">
    <cfRule type="duplicateValues" dxfId="6" priority="9"/>
  </conditionalFormatting>
  <conditionalFormatting sqref="B56">
    <cfRule type="duplicateValues" dxfId="5" priority="11"/>
  </conditionalFormatting>
  <conditionalFormatting sqref="B59:B60">
    <cfRule type="duplicateValues" dxfId="4" priority="15"/>
  </conditionalFormatting>
  <conditionalFormatting sqref="B48">
    <cfRule type="duplicateValues" dxfId="3" priority="8"/>
  </conditionalFormatting>
  <conditionalFormatting sqref="B49">
    <cfRule type="duplicateValues" dxfId="2" priority="7"/>
  </conditionalFormatting>
  <conditionalFormatting sqref="B50">
    <cfRule type="duplicateValues" dxfId="1" priority="4"/>
  </conditionalFormatting>
  <conditionalFormatting sqref="B58">
    <cfRule type="duplicateValues" dxfId="0" priority="3"/>
  </conditionalFormatting>
  <printOptions horizontalCentered="1" verticalCentered="1"/>
  <pageMargins left="0.11811023622047245" right="0.31496062992125984" top="0.74803149606299213" bottom="0.74803149606299213" header="0.31496062992125984" footer="0.31496062992125984"/>
  <pageSetup scale="7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2026</vt:lpstr>
      <vt:lpstr>'JULIO 2026'!Área_de_impresión</vt:lpstr>
    </vt:vector>
  </TitlesOfParts>
  <Company>Microsoft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Salome Alejandrina Ortiz Mendoza</cp:lastModifiedBy>
  <cp:revision/>
  <cp:lastPrinted>2026-07-17T15:07:06Z</cp:lastPrinted>
  <dcterms:created xsi:type="dcterms:W3CDTF">2015-01-30T17:51:59Z</dcterms:created>
  <dcterms:modified xsi:type="dcterms:W3CDTF">2026-07-22T16:05:00Z</dcterms:modified>
</cp:coreProperties>
</file>