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68" i="1" l="1"/>
  <c r="I68" i="1"/>
  <c r="J68" i="1"/>
</calcChain>
</file>

<file path=xl/sharedStrings.xml><?xml version="1.0" encoding="utf-8"?>
<sst xmlns="http://schemas.openxmlformats.org/spreadsheetml/2006/main" count="245" uniqueCount="170">
  <si>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</si>
  <si>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</si>
  <si>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</si>
  <si>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</si>
  <si>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</si>
  <si>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</si>
  <si>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</si>
  <si>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</si>
  <si>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</si>
  <si>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</si>
  <si>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</si>
  <si>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</si>
  <si>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</si>
  <si>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</si>
  <si>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</si>
  <si>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</si>
  <si>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</si>
  <si>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</si>
  <si>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</si>
  <si>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</si>
  <si>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</si>
  <si>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</si>
  <si>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</si>
  <si>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</si>
  <si>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</si>
  <si>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</si>
  <si>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</si>
  <si>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</si>
  <si>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</si>
  <si>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</si>
  <si>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</si>
  <si>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</si>
  <si>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</si>
  <si>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</si>
  <si>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</si>
  <si>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</si>
  <si>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</si>
  <si>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</si>
  <si>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</si>
  <si>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</si>
  <si>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</si>
  <si>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</si>
  <si>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</si>
  <si>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</si>
  <si>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</si>
  <si>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</si>
  <si>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</si>
  <si>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</si>
  <si>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</si>
  <si>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</si>
  <si>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</si>
  <si>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</si>
  <si>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</si>
  <si>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 xml:space="preserve">DESTELLOS COMUNICACIONES Y SERVICIOS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</si>
  <si>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</si>
  <si>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</si>
  <si>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</si>
  <si>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</si>
  <si>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</si>
  <si>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</si>
  <si>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</si>
  <si>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</si>
  <si>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</si>
  <si>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</si>
  <si>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</si>
  <si>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</si>
  <si>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</si>
  <si>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</si>
  <si>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</si>
  <si>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</si>
  <si>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</si>
  <si>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</si>
  <si>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</si>
  <si>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</si>
  <si>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</si>
  <si>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NC-FAC-FC/2022/4211</t>
  </si>
  <si>
    <t xml:space="preserve">GAW TALLER PUBLICITARIO SRL
</t>
  </si>
  <si>
    <t xml:space="preserve">O/C 00316, SERVICIOS DE ALQUILER DE AUDIOVISUALES </t>
  </si>
  <si>
    <t>B1500000128</t>
  </si>
  <si>
    <t>NC-FAC-31</t>
  </si>
  <si>
    <t xml:space="preserve">GALET SRL
</t>
  </si>
  <si>
    <t>O/C 00138, 80 MANTEL (PAÑO) EN TELA PARA BANDEJAS</t>
  </si>
  <si>
    <t>B1500000031</t>
  </si>
  <si>
    <t xml:space="preserve">COPY SOLUTIONS INTERNATIONAL S A
</t>
  </si>
  <si>
    <t>O/C 075-2025, BS-0006479-2025, SERVICIOS DE ALQUILER DE IMPRESION MULTIFUNCIONAL BLANCO, NEGRO Y A COLOR  - CAMBIO DE PIEZAS</t>
  </si>
  <si>
    <t>NC-FAC-1000-140000919</t>
  </si>
  <si>
    <t>NC-FAC-1000-140000918</t>
  </si>
  <si>
    <t>E450000000919</t>
  </si>
  <si>
    <t>E450000000918</t>
  </si>
  <si>
    <t>AL 31 DE MAYO 2026</t>
  </si>
  <si>
    <t xml:space="preserve">CORAABO
</t>
  </si>
  <si>
    <t>SERVICIO DE AGUA MAYO/2026, CONTRATO: 1026533.</t>
  </si>
  <si>
    <t>B1500012223</t>
  </si>
  <si>
    <t>B1500000053</t>
  </si>
  <si>
    <t xml:space="preserve">FAITH COMERCIAL SRL
</t>
  </si>
  <si>
    <t>O/C 00152, CONTRATACION DE EMPRESA PARA EL SUMINISTRO DE CAFE.</t>
  </si>
  <si>
    <t xml:space="preserve">CARIBBEAN XAM SRL
</t>
  </si>
  <si>
    <t>CONTRATO 002-2026, BS-0000972-2026, ADENDA 038-2026, BS-0003412-2026, SERVICIOS DE AGENCIAS DE VIAJES PARA RESERVAS DE HOSPEDAJES NACIONAL DEL 20 AL 22/03/2026.</t>
  </si>
  <si>
    <t>E450000000024</t>
  </si>
  <si>
    <t>CONTRATO 002-2026, BS-0000972-2026, ADENDA 038-2026, BS-0003412-2026, SERVICIOS DE AGENCIAS DE VIAJES PARA RESERVAS DE HOSPEDAJES NACIONAL DEL 22 AL 23/04/2026.</t>
  </si>
  <si>
    <t>E450000000030</t>
  </si>
  <si>
    <t>CONTRATO 002-2026, BS-0000972-2026, ADENDA 038-2026, BS-0003412-2026, SERVICIOS DE AGENCIAS DE VIAJES PARA RESERVAS DE HOSPEDAJES NACIONAL DEL 27 AL 30/03/2026.</t>
  </si>
  <si>
    <t>E450000000025</t>
  </si>
  <si>
    <t>CONTRATO 002-2026, BS-0000972-2026, ADENDA 038-2026, BS-0003412-2026, SERVICIOS DE AGENCIAS DE VIAJES PARA RESERVAS DE HOSPEDAJES NACIONAL DEL 19 AL 29/04/2026.</t>
  </si>
  <si>
    <t>E450000000033</t>
  </si>
  <si>
    <t>CONTRATO 002-2026, BS-0000972-2026, ADENDA 038-2026, BS-0003412-2026, SERVICIOS DE AGENCIAS DE VIAJES PARA RESERVAS DE HOSPEDAJES NACIONAL DEL 10 AL 11/04/2026.</t>
  </si>
  <si>
    <t>E450000000032</t>
  </si>
  <si>
    <t xml:space="preserve">CORPORACION DE ACUEDUCTO Y ALCANTARILLADO DE SANTIAGO
</t>
  </si>
  <si>
    <t>SERVICIO DE AGUA MES DE MAYO/2026, CONTRATO 03202084.</t>
  </si>
  <si>
    <t>B1500045189</t>
  </si>
  <si>
    <t>E450000000026</t>
  </si>
  <si>
    <t xml:space="preserve">SUN STAR INVESTMENTS SRL
</t>
  </si>
  <si>
    <t>CONTRATO 182-2025, BS-0014958-2025, 5 SERVICIOS DE MANTENIMIENTO DE ASCENSORES  DE PASAJEROS Y CARGA DEL COMPLEJO AERONAUTICO.</t>
  </si>
  <si>
    <t>B1500000014</t>
  </si>
  <si>
    <t xml:space="preserve">ALTICE DOMINICANA, S. A.
</t>
  </si>
  <si>
    <t>SERV. TELEFONICO MAYO/2026, CONTRATO: 6816945</t>
  </si>
  <si>
    <t>E450000025102</t>
  </si>
  <si>
    <t>SERV. TELEFONICO MAYO/2025, CONTRATO: 93009840</t>
  </si>
  <si>
    <t>E450000025058</t>
  </si>
  <si>
    <t>SERV. DE TELECABLE MAYO/2026, CONTRATO: 8168335</t>
  </si>
  <si>
    <t>E450000025064</t>
  </si>
  <si>
    <t>SERV. TELEFONICO MAYO/2026, CONTRATO: 3720934</t>
  </si>
  <si>
    <t>E450000025092</t>
  </si>
  <si>
    <t>SERV. TELEFONICO MAYO/2026, CONTRATO: 1774075</t>
  </si>
  <si>
    <t>E450000025082</t>
  </si>
  <si>
    <t>SERV. TELEFONICO MAYO/2026, CONTRATO: 92012579</t>
  </si>
  <si>
    <t>E450000025052</t>
  </si>
  <si>
    <t>FVC00000620</t>
  </si>
  <si>
    <t xml:space="preserve">VIAJERSA SRL
</t>
  </si>
  <si>
    <t>CONTRATO 221-2025, BS-0000729-2026, ADENDUM 023-2026, BS-0003700-2026, SERVICIOS DE BOLETO AEREO, LGW-MAD-SDQ, DEL 09 AL 16/05/2026.</t>
  </si>
  <si>
    <t>E450000000190</t>
  </si>
  <si>
    <t>FVC00000611</t>
  </si>
  <si>
    <t>CONTRATO 221-2025, BS-0000729-2026, ADENDUM 023-2026, BS-0003700-2026, SERVICIOS DE BOLETO AEREO, MIA-SDQ-MIA, DEL 04 AL 06/05/2026.</t>
  </si>
  <si>
    <t>E450000000018</t>
  </si>
  <si>
    <t xml:space="preserve">MARIA ISABEL DE FARIAS SERVICIOS DE CATERING SRL
</t>
  </si>
  <si>
    <t>O/C 00701, SERVICIOS DE CATERING EN FECHA 23/04/2026</t>
  </si>
  <si>
    <t>B1500000941</t>
  </si>
  <si>
    <t>B1500000940</t>
  </si>
  <si>
    <t>B1500000938</t>
  </si>
  <si>
    <t>B1500000939</t>
  </si>
  <si>
    <t>SERV. TELEFONICO Y DE DATOS, MAYO/2026, CONTRATO: 1756253</t>
  </si>
  <si>
    <t>E450000025080</t>
  </si>
  <si>
    <t>SERV. TELEFONICO MAYO/2026, CONTRATO: 4127720</t>
  </si>
  <si>
    <t>E450000025095</t>
  </si>
  <si>
    <t xml:space="preserve">GRUPO MECCA SRL
</t>
  </si>
  <si>
    <t>CONTRATO 197-2025, BS-0000672-2026, SERVICIO DE PUBLICIDAD INSTITUCIONAL EN WWW.EL PREGONERORD.COM, DEL 8/4/2025 HASTA EL 8/05/2026.</t>
  </si>
  <si>
    <t>B1500000527</t>
  </si>
  <si>
    <t>CONTRATO 197-2025, BS-0000672-2026, SERVICIO DE PUBLICIDAD INSTITUCIONAL EN WWW.EL PREGONERORD.COM, DEL 8/3 HASTA EL 8/04/2026.</t>
  </si>
  <si>
    <t>B1500000526</t>
  </si>
  <si>
    <t xml:space="preserve">EXTINFIRE SRL
</t>
  </si>
  <si>
    <t>O/C 00162, ADQUISICION DE 40 EXTINTORES</t>
  </si>
  <si>
    <t>E450000000001</t>
  </si>
  <si>
    <t>CONTRATO 197-2025, BS-0000672-2026, SERVICIO DE PUBLICIDAD INSTITUCIONAL EN WWW.EL PREGONERORD.COM, DEL 8/2 HASTA EL 8/03/2026.</t>
  </si>
  <si>
    <t>B1500000525</t>
  </si>
  <si>
    <t>CONTRATO 197-2025, BS-0000672-2026, SERVICIO DE PUBLICIDAD INSTITUCIONAL EN WWW.EL PREGONERORD.COM, DEL 8/1 HASTA EL 8/02/2026.</t>
  </si>
  <si>
    <t>B1500000524</t>
  </si>
  <si>
    <t>CONTRATO 197-2025, BS-0000672-2026, SERVICIO DE PUBLICIDAD INSTITUCIONAL EN WWW.EL PREGONERORD.COM, DEL 8 /12/2025 HASTA EL 8/01/2026.</t>
  </si>
  <si>
    <t>B1500000523</t>
  </si>
  <si>
    <t xml:space="preserve">MUEBLES OMAR S A
</t>
  </si>
  <si>
    <t>O/C 000141, MOBILIARIO PARA LA INSTITUCION</t>
  </si>
  <si>
    <t>E450000000586</t>
  </si>
  <si>
    <t>2026-08-0000708303</t>
  </si>
  <si>
    <t xml:space="preserve">WIND TELECOM, S A
</t>
  </si>
  <si>
    <t>SERV. TELEFONICO COMPLEJO AERONAUTICO MAYO/2026, CONTRATO: 188151.</t>
  </si>
  <si>
    <t>E450000005973</t>
  </si>
  <si>
    <t xml:space="preserve">NATIVIDAD DE JESUS ACEVEDO PASCUAL
</t>
  </si>
  <si>
    <t>CONTRATO N.024-2026, BS-0002831-2026, PUBLICIDAD INSTITUCIONAL EN EL PROGRAMA HABLAN LOS MUNICIPIOS, DEL 09/04/2026 AL 09/05/2026, CUOTA 2/6</t>
  </si>
  <si>
    <t>B1500000055</t>
  </si>
  <si>
    <t>O/C  00152,SUMINISTRO DE CAFE EN LA MAQUINA EXPENDEDORA DEL EDIFICIO 30 DE MARZO.</t>
  </si>
  <si>
    <t>B1500000054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</si>
</sst>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0" fontId="5" fillId="9" borderId="4" xfId="0" applyNumberFormat="1" applyFont="1" applyFill="1" applyBorder="1" applyAlignment="1" applyProtection="1">
      <alignment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  <xf numFmtId="4" fontId="8" fillId="9" borderId="4" xfId="0" applyNumberFormat="1" applyFont="1" applyFill="1" applyBorder="1" applyAlignment="1" applyProtection="1">
      <alignment horizontal="right" vertical="center" wrapText="1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304800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304800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314325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257175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8"/>
  <sheetViews>
    <sheetView tabSelected="1" topLeftCell="A6" zoomScaleNormal="100" workbookViewId="0">
      <selection activeCell="D62" sqref="D62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9.85546875" style="6" customWidth="1"/>
    <col min="4" max="4" width="44.7109375" style="23" customWidth="1"/>
    <col min="5" max="5" width="59.28515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3" t="s">
        <v>30</v>
      </c>
      <c r="C1" s="63"/>
      <c r="D1" s="63"/>
      <c r="E1" s="63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4" t="s">
        <v>31</v>
      </c>
      <c r="C2" s="64"/>
      <c r="D2" s="64"/>
      <c r="E2" s="64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66"/>
      <c r="D5" s="66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66"/>
      <c r="D6" s="66"/>
      <c r="E6" s="67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66"/>
      <c r="D7" s="66"/>
      <c r="E7" s="67"/>
      <c r="F7" s="40"/>
      <c r="G7" s="58"/>
      <c r="H7" s="58"/>
      <c r="I7" s="58"/>
      <c r="J7" s="58"/>
      <c r="K7" s="58"/>
      <c r="L7" s="1"/>
    </row>
    <row r="8" spans="2:12" ht="9" customHeight="1" x14ac:dyDescent="0.25">
      <c r="B8" s="1"/>
      <c r="C8" s="66"/>
      <c r="D8" s="66"/>
      <c r="E8" s="16"/>
      <c r="F8" s="40"/>
      <c r="G8" s="58"/>
      <c r="H8" s="58"/>
      <c r="I8" s="58"/>
      <c r="J8" s="58"/>
      <c r="K8" s="58"/>
      <c r="L8" s="1"/>
    </row>
    <row r="9" spans="2:12" ht="9" customHeight="1" x14ac:dyDescent="0.25">
      <c r="B9" s="1"/>
      <c r="C9" s="66"/>
      <c r="D9" s="66"/>
      <c r="E9" s="19"/>
      <c r="F9" s="40"/>
      <c r="G9" s="59" t="s">
        <v>29</v>
      </c>
      <c r="H9" s="59"/>
      <c r="I9" s="59"/>
      <c r="J9" s="59"/>
      <c r="K9" s="59"/>
      <c r="L9" s="1"/>
    </row>
    <row r="10" spans="2:12" ht="9" customHeight="1" x14ac:dyDescent="0.25">
      <c r="B10" s="1"/>
      <c r="C10" s="66"/>
      <c r="D10" s="66"/>
      <c r="E10" s="19"/>
      <c r="F10" s="40"/>
      <c r="G10" s="59"/>
      <c r="H10" s="59"/>
      <c r="I10" s="59"/>
      <c r="J10" s="59"/>
      <c r="K10" s="59"/>
      <c r="L10" s="1"/>
    </row>
    <row r="11" spans="2:12" ht="6.95" customHeight="1" x14ac:dyDescent="0.25">
      <c r="B11" s="1"/>
      <c r="C11" s="66"/>
      <c r="D11" s="66"/>
      <c r="E11" s="18"/>
      <c r="F11" s="40"/>
      <c r="G11" s="59"/>
      <c r="H11" s="59"/>
      <c r="I11" s="59"/>
      <c r="J11" s="59"/>
      <c r="K11" s="59"/>
      <c r="L11" s="1"/>
    </row>
    <row r="12" spans="2:12" ht="12.95" customHeight="1" x14ac:dyDescent="0.25">
      <c r="B12" s="1"/>
      <c r="C12" s="66"/>
      <c r="D12" s="66"/>
      <c r="E12" s="18"/>
      <c r="F12" s="40"/>
      <c r="G12" s="60" t="s">
        <v>89</v>
      </c>
      <c r="H12" s="60"/>
      <c r="I12" s="60"/>
      <c r="J12" s="60"/>
      <c r="K12" s="60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5"/>
      <c r="D14" s="65"/>
      <c r="E14" s="65"/>
      <c r="F14" s="40"/>
      <c r="G14" s="40"/>
      <c r="H14" s="61" t="s">
        <v>26</v>
      </c>
      <c r="I14" s="61"/>
      <c r="J14" s="61"/>
      <c r="K14" s="61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54.95" customHeight="1" x14ac:dyDescent="0.25">
      <c r="B17" s="29">
        <v>1</v>
      </c>
      <c r="C17" s="29" t="s">
        <v>10</v>
      </c>
      <c r="D17" s="38" t="s">
        <v>11</v>
      </c>
      <c r="E17" s="30" t="s">
        <v>54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54.9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54.9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54.9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54.9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54.9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54.9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54.95" customHeight="1" x14ac:dyDescent="0.25">
      <c r="B24" s="32">
        <v>8</v>
      </c>
      <c r="C24" s="32" t="s">
        <v>50</v>
      </c>
      <c r="D24" s="57" t="s">
        <v>53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54.95" customHeight="1" x14ac:dyDescent="0.25">
      <c r="B25" s="29">
        <v>9</v>
      </c>
      <c r="C25" s="29" t="s">
        <v>55</v>
      </c>
      <c r="D25" s="38" t="s">
        <v>58</v>
      </c>
      <c r="E25" s="38" t="s">
        <v>56</v>
      </c>
      <c r="F25" s="29" t="s">
        <v>57</v>
      </c>
      <c r="G25" s="31">
        <v>45625</v>
      </c>
      <c r="H25" s="37">
        <v>74307</v>
      </c>
      <c r="I25" s="37">
        <v>0</v>
      </c>
      <c r="J25" s="37">
        <v>74307</v>
      </c>
      <c r="K25" s="29" t="s">
        <v>39</v>
      </c>
      <c r="M25" s="7"/>
    </row>
    <row r="26" spans="2:13" s="4" customFormat="1" ht="54.95" customHeight="1" x14ac:dyDescent="0.25">
      <c r="B26" s="32">
        <v>10</v>
      </c>
      <c r="C26" s="15" t="s">
        <v>59</v>
      </c>
      <c r="D26" s="20" t="s">
        <v>65</v>
      </c>
      <c r="E26" s="20" t="s">
        <v>60</v>
      </c>
      <c r="F26" s="15" t="s">
        <v>61</v>
      </c>
      <c r="G26" s="43">
        <v>45644</v>
      </c>
      <c r="H26" s="44">
        <v>342200</v>
      </c>
      <c r="I26" s="44">
        <v>0</v>
      </c>
      <c r="J26" s="44">
        <v>342200</v>
      </c>
      <c r="K26" s="15" t="s">
        <v>39</v>
      </c>
      <c r="L26" s="7"/>
    </row>
    <row r="27" spans="2:13" s="4" customFormat="1" ht="54.95" customHeight="1" x14ac:dyDescent="0.25">
      <c r="B27" s="29">
        <v>11</v>
      </c>
      <c r="C27" s="14" t="s">
        <v>62</v>
      </c>
      <c r="D27" s="21" t="s">
        <v>66</v>
      </c>
      <c r="E27" s="21" t="s">
        <v>63</v>
      </c>
      <c r="F27" s="14" t="s">
        <v>64</v>
      </c>
      <c r="G27" s="41">
        <v>45644</v>
      </c>
      <c r="H27" s="42">
        <v>809000.4</v>
      </c>
      <c r="I27" s="42">
        <v>0</v>
      </c>
      <c r="J27" s="42">
        <v>809000.4</v>
      </c>
      <c r="K27" s="14" t="s">
        <v>39</v>
      </c>
      <c r="L27" s="7"/>
    </row>
    <row r="28" spans="2:13" s="4" customFormat="1" ht="54.95" customHeight="1" x14ac:dyDescent="0.25">
      <c r="B28" s="32">
        <v>12</v>
      </c>
      <c r="C28" s="48" t="s">
        <v>68</v>
      </c>
      <c r="D28" s="49" t="s">
        <v>69</v>
      </c>
      <c r="E28" s="49" t="s">
        <v>70</v>
      </c>
      <c r="F28" s="48" t="s">
        <v>71</v>
      </c>
      <c r="G28" s="55">
        <v>45905</v>
      </c>
      <c r="H28" s="50">
        <v>903770.26</v>
      </c>
      <c r="I28" s="50">
        <v>0</v>
      </c>
      <c r="J28" s="50">
        <v>903770.26</v>
      </c>
      <c r="K28" s="48" t="s">
        <v>38</v>
      </c>
      <c r="L28" s="7"/>
    </row>
    <row r="29" spans="2:13" s="4" customFormat="1" ht="54.95" customHeight="1" x14ac:dyDescent="0.25">
      <c r="B29" s="29">
        <v>13</v>
      </c>
      <c r="C29" s="51">
        <v>11635</v>
      </c>
      <c r="D29" s="52" t="s">
        <v>72</v>
      </c>
      <c r="E29" s="52" t="s">
        <v>73</v>
      </c>
      <c r="F29" s="51" t="s">
        <v>74</v>
      </c>
      <c r="G29" s="56">
        <v>46008</v>
      </c>
      <c r="H29" s="53">
        <v>235787.39</v>
      </c>
      <c r="I29" s="53">
        <v>0</v>
      </c>
      <c r="J29" s="53">
        <v>235787.39</v>
      </c>
      <c r="K29" s="51" t="s">
        <v>38</v>
      </c>
      <c r="L29" s="7"/>
    </row>
    <row r="30" spans="2:13" s="4" customFormat="1" ht="54.95" customHeight="1" x14ac:dyDescent="0.25">
      <c r="B30" s="32">
        <v>14</v>
      </c>
      <c r="C30" s="48" t="s">
        <v>75</v>
      </c>
      <c r="D30" s="49" t="s">
        <v>76</v>
      </c>
      <c r="E30" s="49" t="s">
        <v>77</v>
      </c>
      <c r="F30" s="48" t="s">
        <v>78</v>
      </c>
      <c r="G30" s="55">
        <v>46057</v>
      </c>
      <c r="H30" s="50">
        <v>171926</v>
      </c>
      <c r="I30" s="50">
        <v>0</v>
      </c>
      <c r="J30" s="50">
        <v>171926</v>
      </c>
      <c r="K30" s="48" t="s">
        <v>38</v>
      </c>
      <c r="L30" s="7"/>
    </row>
    <row r="31" spans="2:13" s="4" customFormat="1" ht="54.95" customHeight="1" x14ac:dyDescent="0.25">
      <c r="B31" s="29">
        <v>15</v>
      </c>
      <c r="C31" s="51" t="s">
        <v>79</v>
      </c>
      <c r="D31" s="52" t="s">
        <v>80</v>
      </c>
      <c r="E31" s="52" t="s">
        <v>81</v>
      </c>
      <c r="F31" s="51" t="s">
        <v>82</v>
      </c>
      <c r="G31" s="56">
        <v>46057</v>
      </c>
      <c r="H31" s="53">
        <v>5852.8</v>
      </c>
      <c r="I31" s="53">
        <v>0</v>
      </c>
      <c r="J31" s="53">
        <v>5852.8</v>
      </c>
      <c r="K31" s="51" t="s">
        <v>38</v>
      </c>
      <c r="L31" s="7"/>
    </row>
    <row r="32" spans="2:13" s="4" customFormat="1" ht="54.95" customHeight="1" x14ac:dyDescent="0.25">
      <c r="B32" s="32">
        <v>16</v>
      </c>
      <c r="C32" s="48" t="s">
        <v>85</v>
      </c>
      <c r="D32" s="49" t="s">
        <v>83</v>
      </c>
      <c r="E32" s="49" t="s">
        <v>84</v>
      </c>
      <c r="F32" s="48" t="s">
        <v>87</v>
      </c>
      <c r="G32" s="55">
        <v>46142</v>
      </c>
      <c r="H32" s="50">
        <v>3691.46</v>
      </c>
      <c r="I32" s="50">
        <v>0</v>
      </c>
      <c r="J32" s="50">
        <v>3691.46</v>
      </c>
      <c r="K32" s="48"/>
      <c r="L32" s="7"/>
    </row>
    <row r="33" spans="2:12" s="4" customFormat="1" ht="54.95" customHeight="1" x14ac:dyDescent="0.25">
      <c r="B33" s="29">
        <v>17</v>
      </c>
      <c r="C33" s="51" t="s">
        <v>86</v>
      </c>
      <c r="D33" s="52" t="s">
        <v>83</v>
      </c>
      <c r="E33" s="52" t="s">
        <v>84</v>
      </c>
      <c r="F33" s="51" t="s">
        <v>88</v>
      </c>
      <c r="G33" s="56">
        <v>46142</v>
      </c>
      <c r="H33" s="53">
        <v>6003.5</v>
      </c>
      <c r="I33" s="53">
        <v>0</v>
      </c>
      <c r="J33" s="53">
        <v>6003.5</v>
      </c>
      <c r="K33" s="51"/>
      <c r="L33" s="7"/>
    </row>
    <row r="34" spans="2:12" s="4" customFormat="1" ht="54.95" customHeight="1" x14ac:dyDescent="0.25">
      <c r="B34" s="32">
        <v>18</v>
      </c>
      <c r="C34" s="48">
        <v>98227871</v>
      </c>
      <c r="D34" s="49" t="s">
        <v>90</v>
      </c>
      <c r="E34" s="49" t="s">
        <v>91</v>
      </c>
      <c r="F34" s="48" t="s">
        <v>92</v>
      </c>
      <c r="G34" s="55">
        <v>46149</v>
      </c>
      <c r="H34" s="50">
        <v>198145</v>
      </c>
      <c r="I34" s="50">
        <v>0</v>
      </c>
      <c r="J34" s="50">
        <v>198145</v>
      </c>
      <c r="K34" s="48" t="s">
        <v>38</v>
      </c>
      <c r="L34" s="7"/>
    </row>
    <row r="35" spans="2:12" s="4" customFormat="1" ht="54.95" customHeight="1" x14ac:dyDescent="0.25">
      <c r="B35" s="29">
        <v>19</v>
      </c>
      <c r="C35" s="51" t="s">
        <v>93</v>
      </c>
      <c r="D35" s="52" t="s">
        <v>94</v>
      </c>
      <c r="E35" s="52" t="s">
        <v>95</v>
      </c>
      <c r="F35" s="51" t="s">
        <v>93</v>
      </c>
      <c r="G35" s="56">
        <v>46162</v>
      </c>
      <c r="H35" s="53">
        <v>7091.8</v>
      </c>
      <c r="I35" s="53">
        <v>0</v>
      </c>
      <c r="J35" s="53">
        <v>7091.8</v>
      </c>
      <c r="K35" s="51" t="s">
        <v>38</v>
      </c>
      <c r="L35" s="7"/>
    </row>
    <row r="36" spans="2:12" s="4" customFormat="1" ht="54.95" customHeight="1" x14ac:dyDescent="0.25">
      <c r="B36" s="32">
        <v>20</v>
      </c>
      <c r="C36" s="48">
        <v>591</v>
      </c>
      <c r="D36" s="49" t="s">
        <v>96</v>
      </c>
      <c r="E36" s="49" t="s">
        <v>97</v>
      </c>
      <c r="F36" s="48" t="s">
        <v>98</v>
      </c>
      <c r="G36" s="55">
        <v>46163</v>
      </c>
      <c r="H36" s="50">
        <v>35604.480000000003</v>
      </c>
      <c r="I36" s="50">
        <v>0</v>
      </c>
      <c r="J36" s="50">
        <v>35604.480000000003</v>
      </c>
      <c r="K36" s="48" t="s">
        <v>38</v>
      </c>
      <c r="L36" s="7"/>
    </row>
    <row r="37" spans="2:12" s="4" customFormat="1" ht="54.95" customHeight="1" x14ac:dyDescent="0.25">
      <c r="B37" s="29">
        <v>21</v>
      </c>
      <c r="C37" s="51">
        <v>597</v>
      </c>
      <c r="D37" s="52" t="s">
        <v>96</v>
      </c>
      <c r="E37" s="52" t="s">
        <v>99</v>
      </c>
      <c r="F37" s="51" t="s">
        <v>100</v>
      </c>
      <c r="G37" s="56">
        <v>46163</v>
      </c>
      <c r="H37" s="53">
        <v>39941.120000000003</v>
      </c>
      <c r="I37" s="53">
        <v>0</v>
      </c>
      <c r="J37" s="53">
        <v>39941.120000000003</v>
      </c>
      <c r="K37" s="51" t="s">
        <v>38</v>
      </c>
      <c r="L37" s="7"/>
    </row>
    <row r="38" spans="2:12" s="4" customFormat="1" ht="54.95" customHeight="1" x14ac:dyDescent="0.25">
      <c r="B38" s="32">
        <v>22</v>
      </c>
      <c r="C38" s="48">
        <v>592</v>
      </c>
      <c r="D38" s="49" t="s">
        <v>96</v>
      </c>
      <c r="E38" s="49" t="s">
        <v>101</v>
      </c>
      <c r="F38" s="48" t="s">
        <v>102</v>
      </c>
      <c r="G38" s="55">
        <v>46163</v>
      </c>
      <c r="H38" s="50">
        <v>119865.60000000001</v>
      </c>
      <c r="I38" s="50">
        <v>0</v>
      </c>
      <c r="J38" s="50">
        <v>119865.60000000001</v>
      </c>
      <c r="K38" s="48" t="s">
        <v>38</v>
      </c>
      <c r="L38" s="7"/>
    </row>
    <row r="39" spans="2:12" s="4" customFormat="1" ht="54.95" customHeight="1" x14ac:dyDescent="0.25">
      <c r="B39" s="29">
        <v>23</v>
      </c>
      <c r="C39" s="51">
        <v>600</v>
      </c>
      <c r="D39" s="52" t="s">
        <v>96</v>
      </c>
      <c r="E39" s="52" t="s">
        <v>103</v>
      </c>
      <c r="F39" s="51" t="s">
        <v>104</v>
      </c>
      <c r="G39" s="56">
        <v>46163</v>
      </c>
      <c r="H39" s="53">
        <v>152960</v>
      </c>
      <c r="I39" s="53">
        <v>0</v>
      </c>
      <c r="J39" s="53">
        <v>152960</v>
      </c>
      <c r="K39" s="51" t="s">
        <v>38</v>
      </c>
      <c r="L39" s="7"/>
    </row>
    <row r="40" spans="2:12" s="4" customFormat="1" ht="54.95" customHeight="1" x14ac:dyDescent="0.25">
      <c r="B40" s="32">
        <v>24</v>
      </c>
      <c r="C40" s="48">
        <v>599</v>
      </c>
      <c r="D40" s="49" t="s">
        <v>96</v>
      </c>
      <c r="E40" s="49" t="s">
        <v>105</v>
      </c>
      <c r="F40" s="48" t="s">
        <v>106</v>
      </c>
      <c r="G40" s="55">
        <v>46163</v>
      </c>
      <c r="H40" s="50">
        <v>16960</v>
      </c>
      <c r="I40" s="50">
        <v>0</v>
      </c>
      <c r="J40" s="50">
        <v>16960</v>
      </c>
      <c r="K40" s="48" t="s">
        <v>38</v>
      </c>
      <c r="L40" s="7"/>
    </row>
    <row r="41" spans="2:12" s="4" customFormat="1" ht="54.95" customHeight="1" x14ac:dyDescent="0.25">
      <c r="B41" s="29">
        <v>25</v>
      </c>
      <c r="C41" s="51">
        <v>3618593</v>
      </c>
      <c r="D41" s="52" t="s">
        <v>107</v>
      </c>
      <c r="E41" s="52" t="s">
        <v>108</v>
      </c>
      <c r="F41" s="51" t="s">
        <v>109</v>
      </c>
      <c r="G41" s="56">
        <v>46163</v>
      </c>
      <c r="H41" s="53">
        <v>1670</v>
      </c>
      <c r="I41" s="53">
        <v>0</v>
      </c>
      <c r="J41" s="53">
        <v>1670</v>
      </c>
      <c r="K41" s="51" t="s">
        <v>38</v>
      </c>
      <c r="L41" s="7"/>
    </row>
    <row r="42" spans="2:12" s="4" customFormat="1" ht="54.95" customHeight="1" x14ac:dyDescent="0.25">
      <c r="B42" s="32">
        <v>26</v>
      </c>
      <c r="C42" s="48">
        <v>593</v>
      </c>
      <c r="D42" s="49" t="s">
        <v>96</v>
      </c>
      <c r="E42" s="49" t="s">
        <v>105</v>
      </c>
      <c r="F42" s="48" t="s">
        <v>110</v>
      </c>
      <c r="G42" s="55">
        <v>46163</v>
      </c>
      <c r="H42" s="50">
        <v>22410.240000000002</v>
      </c>
      <c r="I42" s="50">
        <v>0</v>
      </c>
      <c r="J42" s="50">
        <v>22410.240000000002</v>
      </c>
      <c r="K42" s="48" t="s">
        <v>38</v>
      </c>
      <c r="L42" s="7"/>
    </row>
    <row r="43" spans="2:12" s="4" customFormat="1" ht="54.95" customHeight="1" x14ac:dyDescent="0.25">
      <c r="B43" s="29">
        <v>27</v>
      </c>
      <c r="C43" s="51">
        <v>14</v>
      </c>
      <c r="D43" s="52" t="s">
        <v>111</v>
      </c>
      <c r="E43" s="52" t="s">
        <v>112</v>
      </c>
      <c r="F43" s="51" t="s">
        <v>113</v>
      </c>
      <c r="G43" s="56">
        <v>46167</v>
      </c>
      <c r="H43" s="53">
        <v>31250</v>
      </c>
      <c r="I43" s="53">
        <v>0</v>
      </c>
      <c r="J43" s="53">
        <v>31250</v>
      </c>
      <c r="K43" s="51" t="s">
        <v>38</v>
      </c>
      <c r="L43" s="7"/>
    </row>
    <row r="44" spans="2:12" s="4" customFormat="1" ht="54.95" customHeight="1" x14ac:dyDescent="0.25">
      <c r="B44" s="32">
        <v>28</v>
      </c>
      <c r="C44" s="48">
        <v>500368</v>
      </c>
      <c r="D44" s="49" t="s">
        <v>114</v>
      </c>
      <c r="E44" s="49" t="s">
        <v>115</v>
      </c>
      <c r="F44" s="48" t="s">
        <v>116</v>
      </c>
      <c r="G44" s="55">
        <v>46168</v>
      </c>
      <c r="H44" s="50">
        <v>63452.21</v>
      </c>
      <c r="I44" s="50">
        <v>0</v>
      </c>
      <c r="J44" s="50">
        <v>63452.21</v>
      </c>
      <c r="K44" s="48" t="s">
        <v>38</v>
      </c>
      <c r="L44" s="7"/>
    </row>
    <row r="45" spans="2:12" s="4" customFormat="1" ht="54.95" customHeight="1" x14ac:dyDescent="0.25">
      <c r="B45" s="29">
        <v>29</v>
      </c>
      <c r="C45" s="51">
        <v>671623</v>
      </c>
      <c r="D45" s="52" t="s">
        <v>114</v>
      </c>
      <c r="E45" s="52" t="s">
        <v>117</v>
      </c>
      <c r="F45" s="51" t="s">
        <v>118</v>
      </c>
      <c r="G45" s="56">
        <v>46168</v>
      </c>
      <c r="H45" s="53">
        <v>2955.81</v>
      </c>
      <c r="I45" s="53">
        <v>0</v>
      </c>
      <c r="J45" s="53">
        <v>2955.81</v>
      </c>
      <c r="K45" s="51" t="s">
        <v>38</v>
      </c>
      <c r="L45" s="7"/>
    </row>
    <row r="46" spans="2:12" s="4" customFormat="1" ht="54.95" customHeight="1" x14ac:dyDescent="0.25">
      <c r="B46" s="32">
        <v>30</v>
      </c>
      <c r="C46" s="48">
        <v>499173</v>
      </c>
      <c r="D46" s="49" t="s">
        <v>114</v>
      </c>
      <c r="E46" s="49" t="s">
        <v>119</v>
      </c>
      <c r="F46" s="48" t="s">
        <v>120</v>
      </c>
      <c r="G46" s="55">
        <v>46168</v>
      </c>
      <c r="H46" s="50">
        <v>3727.56</v>
      </c>
      <c r="I46" s="50">
        <v>0</v>
      </c>
      <c r="J46" s="50">
        <v>3727.56</v>
      </c>
      <c r="K46" s="48" t="s">
        <v>38</v>
      </c>
      <c r="L46" s="7"/>
    </row>
    <row r="47" spans="2:12" s="4" customFormat="1" ht="54.95" customHeight="1" x14ac:dyDescent="0.25">
      <c r="B47" s="29">
        <v>31</v>
      </c>
      <c r="C47" s="51">
        <v>499955</v>
      </c>
      <c r="D47" s="52" t="s">
        <v>114</v>
      </c>
      <c r="E47" s="52" t="s">
        <v>121</v>
      </c>
      <c r="F47" s="51" t="s">
        <v>122</v>
      </c>
      <c r="G47" s="56">
        <v>46168</v>
      </c>
      <c r="H47" s="53">
        <v>38984.589999999997</v>
      </c>
      <c r="I47" s="53">
        <v>0</v>
      </c>
      <c r="J47" s="53">
        <v>38984.589999999997</v>
      </c>
      <c r="K47" s="51" t="s">
        <v>38</v>
      </c>
      <c r="L47" s="7"/>
    </row>
    <row r="48" spans="2:12" s="4" customFormat="1" ht="54.95" customHeight="1" x14ac:dyDescent="0.25">
      <c r="B48" s="32">
        <v>32</v>
      </c>
      <c r="C48" s="48">
        <v>499554</v>
      </c>
      <c r="D48" s="49" t="s">
        <v>114</v>
      </c>
      <c r="E48" s="49" t="s">
        <v>123</v>
      </c>
      <c r="F48" s="48" t="s">
        <v>124</v>
      </c>
      <c r="G48" s="55">
        <v>46168</v>
      </c>
      <c r="H48" s="50">
        <v>3517.42</v>
      </c>
      <c r="I48" s="50">
        <v>0</v>
      </c>
      <c r="J48" s="50">
        <v>3517.42</v>
      </c>
      <c r="K48" s="48" t="s">
        <v>38</v>
      </c>
      <c r="L48" s="7"/>
    </row>
    <row r="49" spans="2:12" s="4" customFormat="1" ht="54.95" customHeight="1" x14ac:dyDescent="0.25">
      <c r="B49" s="29">
        <v>33</v>
      </c>
      <c r="C49" s="51">
        <v>659341</v>
      </c>
      <c r="D49" s="52" t="s">
        <v>114</v>
      </c>
      <c r="E49" s="52" t="s">
        <v>125</v>
      </c>
      <c r="F49" s="51" t="s">
        <v>126</v>
      </c>
      <c r="G49" s="56">
        <v>46168</v>
      </c>
      <c r="H49" s="53">
        <v>5476.65</v>
      </c>
      <c r="I49" s="53">
        <v>0</v>
      </c>
      <c r="J49" s="53">
        <v>5476.65</v>
      </c>
      <c r="K49" s="51" t="s">
        <v>38</v>
      </c>
      <c r="L49" s="7"/>
    </row>
    <row r="50" spans="2:12" s="4" customFormat="1" ht="54.95" customHeight="1" x14ac:dyDescent="0.25">
      <c r="B50" s="32">
        <v>34</v>
      </c>
      <c r="C50" s="48" t="s">
        <v>127</v>
      </c>
      <c r="D50" s="49" t="s">
        <v>128</v>
      </c>
      <c r="E50" s="49" t="s">
        <v>129</v>
      </c>
      <c r="F50" s="48" t="s">
        <v>130</v>
      </c>
      <c r="G50" s="55">
        <v>46168</v>
      </c>
      <c r="H50" s="50">
        <v>151018</v>
      </c>
      <c r="I50" s="50">
        <v>0</v>
      </c>
      <c r="J50" s="50">
        <v>151018</v>
      </c>
      <c r="K50" s="48" t="s">
        <v>38</v>
      </c>
      <c r="L50" s="7"/>
    </row>
    <row r="51" spans="2:12" s="4" customFormat="1" ht="54.95" customHeight="1" x14ac:dyDescent="0.25">
      <c r="B51" s="29">
        <v>35</v>
      </c>
      <c r="C51" s="51" t="s">
        <v>131</v>
      </c>
      <c r="D51" s="52" t="s">
        <v>128</v>
      </c>
      <c r="E51" s="52" t="s">
        <v>132</v>
      </c>
      <c r="F51" s="51" t="s">
        <v>133</v>
      </c>
      <c r="G51" s="56">
        <v>46168</v>
      </c>
      <c r="H51" s="53">
        <v>100902</v>
      </c>
      <c r="I51" s="53">
        <v>0</v>
      </c>
      <c r="J51" s="53">
        <v>100902</v>
      </c>
      <c r="K51" s="51" t="s">
        <v>38</v>
      </c>
      <c r="L51" s="7"/>
    </row>
    <row r="52" spans="2:12" s="4" customFormat="1" ht="54.95" customHeight="1" x14ac:dyDescent="0.25">
      <c r="B52" s="32">
        <v>36</v>
      </c>
      <c r="C52" s="48">
        <v>941</v>
      </c>
      <c r="D52" s="49" t="s">
        <v>134</v>
      </c>
      <c r="E52" s="49" t="s">
        <v>135</v>
      </c>
      <c r="F52" s="48" t="s">
        <v>136</v>
      </c>
      <c r="G52" s="55">
        <v>46168</v>
      </c>
      <c r="H52" s="50">
        <v>27848</v>
      </c>
      <c r="I52" s="50">
        <v>0</v>
      </c>
      <c r="J52" s="50">
        <v>27848</v>
      </c>
      <c r="K52" s="48" t="s">
        <v>38</v>
      </c>
      <c r="L52" s="7"/>
    </row>
    <row r="53" spans="2:12" s="4" customFormat="1" ht="54.95" customHeight="1" x14ac:dyDescent="0.25">
      <c r="B53" s="29">
        <v>37</v>
      </c>
      <c r="C53" s="51">
        <v>940</v>
      </c>
      <c r="D53" s="52" t="s">
        <v>134</v>
      </c>
      <c r="E53" s="52" t="s">
        <v>135</v>
      </c>
      <c r="F53" s="51" t="s">
        <v>137</v>
      </c>
      <c r="G53" s="56">
        <v>46168</v>
      </c>
      <c r="H53" s="53">
        <v>11121.5</v>
      </c>
      <c r="I53" s="53">
        <v>0</v>
      </c>
      <c r="J53" s="53">
        <v>11121.5</v>
      </c>
      <c r="K53" s="51" t="s">
        <v>38</v>
      </c>
      <c r="L53" s="7"/>
    </row>
    <row r="54" spans="2:12" s="4" customFormat="1" ht="54.95" customHeight="1" x14ac:dyDescent="0.25">
      <c r="B54" s="32">
        <v>38</v>
      </c>
      <c r="C54" s="48">
        <v>938</v>
      </c>
      <c r="D54" s="49" t="s">
        <v>134</v>
      </c>
      <c r="E54" s="49" t="s">
        <v>135</v>
      </c>
      <c r="F54" s="48" t="s">
        <v>138</v>
      </c>
      <c r="G54" s="55">
        <v>46168</v>
      </c>
      <c r="H54" s="50">
        <v>32343.8</v>
      </c>
      <c r="I54" s="50">
        <v>0</v>
      </c>
      <c r="J54" s="50">
        <v>32343.8</v>
      </c>
      <c r="K54" s="48" t="s">
        <v>38</v>
      </c>
      <c r="L54" s="7"/>
    </row>
    <row r="55" spans="2:12" s="4" customFormat="1" ht="54.95" customHeight="1" x14ac:dyDescent="0.25">
      <c r="B55" s="29">
        <v>39</v>
      </c>
      <c r="C55" s="51">
        <v>939</v>
      </c>
      <c r="D55" s="52" t="s">
        <v>134</v>
      </c>
      <c r="E55" s="52" t="s">
        <v>135</v>
      </c>
      <c r="F55" s="51" t="s">
        <v>139</v>
      </c>
      <c r="G55" s="56">
        <v>46168</v>
      </c>
      <c r="H55" s="53">
        <v>176646</v>
      </c>
      <c r="I55" s="53">
        <v>0</v>
      </c>
      <c r="J55" s="53">
        <v>176646</v>
      </c>
      <c r="K55" s="51" t="s">
        <v>38</v>
      </c>
      <c r="L55" s="7"/>
    </row>
    <row r="56" spans="2:12" s="4" customFormat="1" ht="54.95" customHeight="1" x14ac:dyDescent="0.25">
      <c r="B56" s="32">
        <v>40</v>
      </c>
      <c r="C56" s="48">
        <v>499524</v>
      </c>
      <c r="D56" s="49" t="s">
        <v>114</v>
      </c>
      <c r="E56" s="49" t="s">
        <v>140</v>
      </c>
      <c r="F56" s="48" t="s">
        <v>141</v>
      </c>
      <c r="G56" s="55">
        <v>46168</v>
      </c>
      <c r="H56" s="50">
        <v>535621.22</v>
      </c>
      <c r="I56" s="50">
        <v>0</v>
      </c>
      <c r="J56" s="50">
        <v>535621.22</v>
      </c>
      <c r="K56" s="48" t="s">
        <v>38</v>
      </c>
      <c r="L56" s="7"/>
    </row>
    <row r="57" spans="2:12" s="4" customFormat="1" ht="54.95" customHeight="1" x14ac:dyDescent="0.25">
      <c r="B57" s="29">
        <v>41</v>
      </c>
      <c r="C57" s="51">
        <v>500094</v>
      </c>
      <c r="D57" s="52" t="s">
        <v>114</v>
      </c>
      <c r="E57" s="52" t="s">
        <v>142</v>
      </c>
      <c r="F57" s="51" t="s">
        <v>143</v>
      </c>
      <c r="G57" s="56">
        <v>46169</v>
      </c>
      <c r="H57" s="53">
        <v>4894.6099999999997</v>
      </c>
      <c r="I57" s="53">
        <v>0</v>
      </c>
      <c r="J57" s="53">
        <v>4894.6099999999997</v>
      </c>
      <c r="K57" s="51" t="s">
        <v>38</v>
      </c>
      <c r="L57" s="7"/>
    </row>
    <row r="58" spans="2:12" s="4" customFormat="1" ht="54.95" customHeight="1" x14ac:dyDescent="0.25">
      <c r="B58" s="32">
        <v>42</v>
      </c>
      <c r="C58" s="48">
        <v>327</v>
      </c>
      <c r="D58" s="49" t="s">
        <v>144</v>
      </c>
      <c r="E58" s="49" t="s">
        <v>145</v>
      </c>
      <c r="F58" s="48" t="s">
        <v>146</v>
      </c>
      <c r="G58" s="55">
        <v>46170</v>
      </c>
      <c r="H58" s="50">
        <v>59000</v>
      </c>
      <c r="I58" s="50">
        <v>0</v>
      </c>
      <c r="J58" s="50">
        <v>59000</v>
      </c>
      <c r="K58" s="48" t="s">
        <v>38</v>
      </c>
      <c r="L58" s="7"/>
    </row>
    <row r="59" spans="2:12" s="4" customFormat="1" ht="54.95" customHeight="1" x14ac:dyDescent="0.25">
      <c r="B59" s="29">
        <v>43</v>
      </c>
      <c r="C59" s="51">
        <v>326</v>
      </c>
      <c r="D59" s="52" t="s">
        <v>144</v>
      </c>
      <c r="E59" s="52" t="s">
        <v>147</v>
      </c>
      <c r="F59" s="51" t="s">
        <v>148</v>
      </c>
      <c r="G59" s="56">
        <v>46170</v>
      </c>
      <c r="H59" s="53">
        <v>59000</v>
      </c>
      <c r="I59" s="53">
        <v>0</v>
      </c>
      <c r="J59" s="53">
        <v>59000</v>
      </c>
      <c r="K59" s="51" t="s">
        <v>38</v>
      </c>
      <c r="L59" s="7"/>
    </row>
    <row r="60" spans="2:12" s="4" customFormat="1" ht="54.95" customHeight="1" x14ac:dyDescent="0.25">
      <c r="B60" s="32">
        <v>44</v>
      </c>
      <c r="C60" s="48">
        <v>1</v>
      </c>
      <c r="D60" s="49" t="s">
        <v>149</v>
      </c>
      <c r="E60" s="49" t="s">
        <v>150</v>
      </c>
      <c r="F60" s="48" t="s">
        <v>151</v>
      </c>
      <c r="G60" s="55">
        <v>46170</v>
      </c>
      <c r="H60" s="50">
        <v>59000</v>
      </c>
      <c r="I60" s="50">
        <v>0</v>
      </c>
      <c r="J60" s="50">
        <v>59000</v>
      </c>
      <c r="K60" s="48" t="s">
        <v>38</v>
      </c>
      <c r="L60" s="7"/>
    </row>
    <row r="61" spans="2:12" s="4" customFormat="1" ht="54.95" customHeight="1" x14ac:dyDescent="0.25">
      <c r="B61" s="29">
        <v>45</v>
      </c>
      <c r="C61" s="51">
        <v>325</v>
      </c>
      <c r="D61" s="52" t="s">
        <v>144</v>
      </c>
      <c r="E61" s="52" t="s">
        <v>152</v>
      </c>
      <c r="F61" s="51" t="s">
        <v>153</v>
      </c>
      <c r="G61" s="56">
        <v>46170</v>
      </c>
      <c r="H61" s="53">
        <v>59000</v>
      </c>
      <c r="I61" s="53">
        <v>0</v>
      </c>
      <c r="J61" s="53">
        <v>59000</v>
      </c>
      <c r="K61" s="51" t="s">
        <v>38</v>
      </c>
      <c r="L61" s="7"/>
    </row>
    <row r="62" spans="2:12" s="4" customFormat="1" ht="54.95" customHeight="1" x14ac:dyDescent="0.25">
      <c r="B62" s="32">
        <v>46</v>
      </c>
      <c r="C62" s="48">
        <v>324</v>
      </c>
      <c r="D62" s="49" t="s">
        <v>144</v>
      </c>
      <c r="E62" s="49" t="s">
        <v>154</v>
      </c>
      <c r="F62" s="48" t="s">
        <v>155</v>
      </c>
      <c r="G62" s="55">
        <v>46170</v>
      </c>
      <c r="H62" s="50">
        <v>59000</v>
      </c>
      <c r="I62" s="50">
        <v>0</v>
      </c>
      <c r="J62" s="50">
        <v>59000</v>
      </c>
      <c r="K62" s="48" t="s">
        <v>38</v>
      </c>
      <c r="L62" s="7"/>
    </row>
    <row r="63" spans="2:12" s="4" customFormat="1" ht="54.95" customHeight="1" x14ac:dyDescent="0.25">
      <c r="B63" s="29">
        <v>47</v>
      </c>
      <c r="C63" s="51">
        <v>323</v>
      </c>
      <c r="D63" s="52" t="s">
        <v>144</v>
      </c>
      <c r="E63" s="52" t="s">
        <v>156</v>
      </c>
      <c r="F63" s="51" t="s">
        <v>157</v>
      </c>
      <c r="G63" s="56">
        <v>46170</v>
      </c>
      <c r="H63" s="53">
        <v>59000</v>
      </c>
      <c r="I63" s="53">
        <v>0</v>
      </c>
      <c r="J63" s="53">
        <v>59000</v>
      </c>
      <c r="K63" s="51" t="s">
        <v>38</v>
      </c>
      <c r="L63" s="7"/>
    </row>
    <row r="64" spans="2:12" s="4" customFormat="1" ht="54.95" customHeight="1" x14ac:dyDescent="0.25">
      <c r="B64" s="32">
        <v>48</v>
      </c>
      <c r="C64" s="48">
        <v>208116</v>
      </c>
      <c r="D64" s="49" t="s">
        <v>158</v>
      </c>
      <c r="E64" s="49" t="s">
        <v>159</v>
      </c>
      <c r="F64" s="48" t="s">
        <v>160</v>
      </c>
      <c r="G64" s="55">
        <v>46170</v>
      </c>
      <c r="H64" s="50">
        <v>58882</v>
      </c>
      <c r="I64" s="50">
        <v>0</v>
      </c>
      <c r="J64" s="50">
        <v>58882</v>
      </c>
      <c r="K64" s="48" t="s">
        <v>38</v>
      </c>
      <c r="L64" s="7"/>
    </row>
    <row r="65" spans="2:12" s="4" customFormat="1" ht="54.95" customHeight="1" x14ac:dyDescent="0.25">
      <c r="B65" s="29">
        <v>49</v>
      </c>
      <c r="C65" s="51" t="s">
        <v>161</v>
      </c>
      <c r="D65" s="52" t="s">
        <v>162</v>
      </c>
      <c r="E65" s="52" t="s">
        <v>163</v>
      </c>
      <c r="F65" s="51" t="s">
        <v>164</v>
      </c>
      <c r="G65" s="56">
        <v>46170</v>
      </c>
      <c r="H65" s="53">
        <v>168465.48</v>
      </c>
      <c r="I65" s="53">
        <v>0</v>
      </c>
      <c r="J65" s="53">
        <v>168465.48</v>
      </c>
      <c r="K65" s="51" t="s">
        <v>38</v>
      </c>
      <c r="L65" s="7"/>
    </row>
    <row r="66" spans="2:12" s="4" customFormat="1" ht="54.95" customHeight="1" x14ac:dyDescent="0.25">
      <c r="B66" s="32">
        <v>50</v>
      </c>
      <c r="C66" s="48">
        <v>55</v>
      </c>
      <c r="D66" s="49" t="s">
        <v>165</v>
      </c>
      <c r="E66" s="49" t="s">
        <v>166</v>
      </c>
      <c r="F66" s="48" t="s">
        <v>167</v>
      </c>
      <c r="G66" s="55">
        <v>46170</v>
      </c>
      <c r="H66" s="50">
        <v>15000</v>
      </c>
      <c r="I66" s="50">
        <v>0</v>
      </c>
      <c r="J66" s="50">
        <v>15000</v>
      </c>
      <c r="K66" s="48" t="s">
        <v>38</v>
      </c>
      <c r="L66" s="7"/>
    </row>
    <row r="67" spans="2:12" s="4" customFormat="1" ht="54.95" customHeight="1" x14ac:dyDescent="0.25">
      <c r="B67" s="29">
        <v>51</v>
      </c>
      <c r="C67" s="51">
        <v>54</v>
      </c>
      <c r="D67" s="52" t="s">
        <v>94</v>
      </c>
      <c r="E67" s="52" t="s">
        <v>168</v>
      </c>
      <c r="F67" s="51" t="s">
        <v>169</v>
      </c>
      <c r="G67" s="56">
        <v>46170</v>
      </c>
      <c r="H67" s="53">
        <v>7864.7</v>
      </c>
      <c r="I67" s="53">
        <v>0</v>
      </c>
      <c r="J67" s="53">
        <v>7864.7</v>
      </c>
      <c r="K67" s="51" t="s">
        <v>38</v>
      </c>
      <c r="L67" s="7"/>
    </row>
    <row r="68" spans="2:12" s="4" customFormat="1" ht="22.5" customHeight="1" x14ac:dyDescent="0.25">
      <c r="B68" s="68"/>
      <c r="C68" s="69"/>
      <c r="D68" s="69"/>
      <c r="E68" s="69"/>
      <c r="F68" s="69"/>
      <c r="G68" s="69"/>
      <c r="H68" s="70">
        <f>SUM(H17:H67)</f>
        <v>128643672.84000002</v>
      </c>
      <c r="I68" s="70">
        <f>SUM(I17:I67)</f>
        <v>101497668.8</v>
      </c>
      <c r="J68" s="70">
        <f>SUM(J17:J67)</f>
        <v>27146004.039999999</v>
      </c>
      <c r="K68" s="12"/>
      <c r="L68" s="3"/>
    </row>
    <row r="69" spans="2:12" s="4" customFormat="1" ht="22.5" customHeight="1" x14ac:dyDescent="0.25">
      <c r="B69" s="8"/>
      <c r="C69" s="13"/>
      <c r="D69" s="24"/>
      <c r="E69" s="9"/>
      <c r="F69" s="13"/>
      <c r="G69" s="13"/>
      <c r="H69" s="10"/>
      <c r="I69" s="10"/>
      <c r="J69" s="10"/>
      <c r="K69" s="11"/>
      <c r="L69" s="7"/>
    </row>
    <row r="70" spans="2:12" s="4" customFormat="1" ht="22.5" customHeight="1" x14ac:dyDescent="0.25">
      <c r="B70" s="8"/>
      <c r="C70" s="13"/>
      <c r="D70" s="24"/>
      <c r="E70" s="9"/>
      <c r="F70" s="13"/>
      <c r="G70" s="13"/>
      <c r="H70" s="10"/>
      <c r="I70" s="10"/>
      <c r="J70" s="10"/>
      <c r="K70" s="11"/>
      <c r="L70" s="7"/>
    </row>
    <row r="71" spans="2:12" ht="36" customHeight="1" x14ac:dyDescent="0.25">
      <c r="B71" s="1"/>
      <c r="C71" s="5"/>
      <c r="D71" s="1"/>
      <c r="E71" s="18"/>
      <c r="F71" s="40"/>
      <c r="G71" s="40"/>
      <c r="H71" s="18"/>
      <c r="I71" s="1"/>
      <c r="J71" s="1"/>
      <c r="K71" s="5"/>
      <c r="L71" s="1"/>
    </row>
    <row r="72" spans="2:12" ht="18" customHeight="1" x14ac:dyDescent="0.25">
      <c r="B72" s="2"/>
      <c r="C72" s="62" t="s">
        <v>25</v>
      </c>
      <c r="D72" s="62"/>
      <c r="E72" s="22"/>
      <c r="F72" s="45"/>
      <c r="G72" s="45"/>
      <c r="H72" s="62" t="s">
        <v>33</v>
      </c>
      <c r="I72" s="62"/>
      <c r="J72" s="62"/>
      <c r="K72" s="54"/>
      <c r="L72" s="2"/>
    </row>
    <row r="73" spans="2:12" ht="15" customHeight="1" x14ac:dyDescent="0.25">
      <c r="B73" s="2"/>
      <c r="C73" s="62" t="s">
        <v>20</v>
      </c>
      <c r="D73" s="62"/>
      <c r="E73" s="22"/>
      <c r="F73" s="45"/>
      <c r="G73" s="45"/>
      <c r="H73" s="62" t="s">
        <v>21</v>
      </c>
      <c r="I73" s="62"/>
      <c r="J73" s="62"/>
      <c r="K73" s="54"/>
      <c r="L73" s="2"/>
    </row>
    <row r="74" spans="2:12" ht="12" customHeight="1" x14ac:dyDescent="0.25">
      <c r="B74" s="2"/>
      <c r="C74" s="62" t="s">
        <v>22</v>
      </c>
      <c r="D74" s="62"/>
      <c r="E74" s="22"/>
      <c r="F74" s="45"/>
      <c r="G74" s="45"/>
      <c r="H74" s="62" t="s">
        <v>67</v>
      </c>
      <c r="I74" s="62"/>
      <c r="J74" s="62"/>
      <c r="K74" s="54"/>
      <c r="L74" s="2"/>
    </row>
    <row r="75" spans="2:12" ht="12" customHeight="1" x14ac:dyDescent="0.25">
      <c r="B75" s="2"/>
      <c r="C75" s="62" t="s">
        <v>23</v>
      </c>
      <c r="D75" s="62"/>
      <c r="E75" s="22"/>
      <c r="F75" s="45"/>
      <c r="G75" s="45"/>
      <c r="H75" s="62" t="s">
        <v>24</v>
      </c>
      <c r="I75" s="62"/>
      <c r="J75" s="62"/>
      <c r="K75" s="54"/>
      <c r="L75" s="2"/>
    </row>
    <row r="76" spans="2:12" ht="9" customHeight="1" x14ac:dyDescent="0.25">
      <c r="B76" s="2"/>
      <c r="C76" s="47"/>
      <c r="D76" s="2"/>
      <c r="E76" s="22"/>
      <c r="F76" s="45"/>
      <c r="G76" s="45"/>
      <c r="H76" s="22"/>
      <c r="I76" s="2"/>
      <c r="J76" s="2"/>
      <c r="K76" s="54"/>
      <c r="L76" s="2"/>
    </row>
    <row r="77" spans="2:12" ht="9.75" customHeight="1" x14ac:dyDescent="0.25">
      <c r="B77" s="2"/>
      <c r="C77" s="47"/>
      <c r="D77" s="2"/>
      <c r="E77" s="22"/>
      <c r="F77" s="45"/>
      <c r="G77" s="45"/>
      <c r="H77" s="22"/>
      <c r="I77" s="2"/>
      <c r="J77" s="2"/>
      <c r="K77" s="54"/>
      <c r="L77" s="2"/>
    </row>
    <row r="78" spans="2:12" ht="8.25" customHeight="1" x14ac:dyDescent="0.25"/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75:D75"/>
    <mergeCell ref="C72:D72"/>
    <mergeCell ref="B68:G68"/>
    <mergeCell ref="C73:D73"/>
    <mergeCell ref="C74:D74"/>
    <mergeCell ref="H74:J74"/>
    <mergeCell ref="H73:J73"/>
    <mergeCell ref="H72:J72"/>
    <mergeCell ref="H75:J75"/>
  </mergeCells>
  <printOptions horizontalCentered="1"/>
  <pageMargins left="0.23622047244094491" right="0.23622047244094491" top="0.74803149606299213" bottom="0.74803149606299213" header="0.31496062992125984" footer="0.31496062992125984"/>
  <pageSetup scale="56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2026-06-01T18:27:28Z</dcterms:modified>
</cp:coreProperties>
</file>