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1580"/>
  </bookViews>
  <sheets>
    <sheet name="BG Transparencia " sheetId="1" r:id="rId1"/>
  </sheets>
  <definedNames>
    <definedName name="_xlnm.Print_Area" localSheetId="0">'BG Transparencia '!$A$1:$D$60</definedName>
  </definedNames>
  <calcPr calcId="145621"/>
</workbook>
</file>

<file path=xl/calcChain.xml><?xml version="1.0" encoding="utf-8"?>
<calcChain xmlns="http://schemas.openxmlformats.org/spreadsheetml/2006/main">
  <c r="D16" i="1" l="1"/>
  <c r="D44" i="1"/>
  <c r="D36" i="1"/>
  <c r="D32" i="1" l="1"/>
  <c r="D38" i="1" s="1"/>
  <c r="D46" i="1" s="1"/>
  <c r="D22" i="1"/>
  <c r="D24" i="1" s="1"/>
</calcChain>
</file>

<file path=xl/sharedStrings.xml><?xml version="1.0" encoding="utf-8"?>
<sst xmlns="http://schemas.openxmlformats.org/spreadsheetml/2006/main" count="38" uniqueCount="38">
  <si>
    <t>Balance General</t>
  </si>
  <si>
    <t>Al 31 de diciembre 2025</t>
  </si>
  <si>
    <t xml:space="preserve"> (Valores en RD$)</t>
  </si>
  <si>
    <t>Activos</t>
  </si>
  <si>
    <t>Activos corrientes</t>
  </si>
  <si>
    <t xml:space="preserve">Efectivo y equivalente de efectivo 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</si>
  <si>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</si>
  <si>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</si>
  <si>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</si>
  <si>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</si>
  <si>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</si>
  <si>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</si>
  <si>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</si>
  <si>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</si>
  <si>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</si>
  <si>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</si>
  <si>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</si>
  <si>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</si>
  <si>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Provisiones a corto plazo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</si>
  <si>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</si>
  <si>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</si>
  <si>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</si>
  <si>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</si>
  <si>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</si>
  <si>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</si>
  <si>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</si>
  <si>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</si>
  <si>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</si>
  <si>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</si>
  <si>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</si>
  <si>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</si>
  <si>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</si>
  <si>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Sofia Romero de Shephard</t>
  </si>
  <si>
    <t xml:space="preserve">    Orlando Sanchez</t>
  </si>
  <si>
    <t xml:space="preserve">                       Contadora</t>
  </si>
  <si>
    <t xml:space="preserve">    Enc. Depto. Contabilidad</t>
  </si>
  <si>
    <t>Anastacia G. Sánchez Herrera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</si>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</sst>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4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Alignment="1">
      <alignment horizontal="right" vertical="center"/>
    </xf>
    <xf numFmtId="37" fontId="6" fillId="2" borderId="0" xfId="2" applyNumberFormat="1" applyFont="1" applyFill="1" applyAlignment="1">
      <alignment horizontal="right" vertical="center"/>
    </xf>
    <xf numFmtId="37" fontId="6" fillId="2" borderId="1" xfId="2" applyNumberFormat="1" applyFont="1" applyFill="1" applyBorder="1" applyAlignment="1">
      <alignment horizontal="right" vertical="center"/>
    </xf>
    <xf numFmtId="37" fontId="4" fillId="2" borderId="0" xfId="0" applyNumberFormat="1" applyFont="1" applyFill="1" applyAlignment="1">
      <alignment horizontal="right" vertical="center"/>
    </xf>
    <xf numFmtId="37" fontId="6" fillId="2" borderId="1" xfId="0" applyNumberFormat="1" applyFont="1" applyFill="1" applyBorder="1" applyAlignment="1">
      <alignment horizontal="right" vertical="center"/>
    </xf>
    <xf numFmtId="37" fontId="4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0" fontId="4" fillId="2" borderId="0" xfId="0" applyFont="1" applyFill="1" applyAlignment="1">
      <alignment horizontal="left" vertical="center"/>
    </xf>
    <xf numFmtId="37" fontId="7" fillId="2" borderId="0" xfId="1" applyNumberFormat="1" applyFont="1" applyFill="1" applyAlignment="1">
      <alignment horizontal="right" vertical="center"/>
    </xf>
    <xf numFmtId="39" fontId="8" fillId="2" borderId="0" xfId="2" applyNumberFormat="1" applyFont="1" applyFill="1" applyAlignment="1">
      <alignment horizontal="right" vertical="center"/>
    </xf>
    <xf numFmtId="37" fontId="6" fillId="2" borderId="2" xfId="2" applyNumberFormat="1" applyFont="1" applyFill="1" applyBorder="1" applyAlignment="1">
      <alignment horizontal="right" vertical="center"/>
    </xf>
    <xf numFmtId="0" fontId="3" fillId="2" borderId="0" xfId="0" applyFont="1" applyFill="1"/>
    <xf numFmtId="37" fontId="4" fillId="2" borderId="4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37" fontId="6" fillId="2" borderId="0" xfId="0" applyNumberFormat="1" applyFont="1" applyFill="1" applyBorder="1" applyAlignment="1">
      <alignment horizontal="right" vertical="center"/>
    </xf>
    <xf numFmtId="37" fontId="6" fillId="2" borderId="2" xfId="0" applyNumberFormat="1" applyFont="1" applyFill="1" applyBorder="1" applyAlignment="1">
      <alignment horizontal="right" vertical="center"/>
    </xf>
    <xf numFmtId="0" fontId="10" fillId="2" borderId="0" xfId="0" applyFont="1" applyFill="1"/>
    <xf numFmtId="0" fontId="10" fillId="0" borderId="0" xfId="0" applyFont="1"/>
    <xf numFmtId="37" fontId="4" fillId="2" borderId="3" xfId="0" applyNumberFormat="1" applyFont="1" applyFill="1" applyBorder="1" applyAlignment="1">
      <alignment horizontal="right"/>
    </xf>
    <xf numFmtId="37" fontId="4" fillId="2" borderId="0" xfId="0" applyNumberFormat="1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right" vertical="center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12" fillId="2" borderId="0" xfId="0" applyFont="1" applyFill="1" applyAlignment="1">
      <alignment horizontal="right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right"/>
    </xf>
    <xf numFmtId="43" fontId="6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 wrapText="1"/>
    </xf>
    <xf numFmtId="43" fontId="6" fillId="2" borderId="0" xfId="0" applyNumberFormat="1" applyFont="1" applyFill="1" applyAlignment="1">
      <alignment horizontal="center" vertical="center"/>
    </xf>
  </cellXfs>
  <cellStyles count="28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illares 7" xfId="13"/>
    <cellStyle name="Moneda 2" xfId="14"/>
    <cellStyle name="Moneda 3" xfId="15"/>
    <cellStyle name="Normal" xfId="0" builtinId="0"/>
    <cellStyle name="Normal 2" xfId="16"/>
    <cellStyle name="Normal 2 2" xfId="17"/>
    <cellStyle name="Normal 2 2 2" xfId="18"/>
    <cellStyle name="Normal 3" xfId="19"/>
    <cellStyle name="Normal 3 2" xfId="20"/>
    <cellStyle name="Normal 3 3" xfId="21"/>
    <cellStyle name="Normal 4" xfId="22"/>
    <cellStyle name="Normal 4 2" xfId="23"/>
    <cellStyle name="Normal 5" xfId="24"/>
    <cellStyle name="Normal 5 2" xfId="25"/>
    <cellStyle name="Normal 6" xfId="26"/>
    <cellStyle name="Normal 7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7:D60"/>
  <sheetViews>
    <sheetView tabSelected="1" view="pageBreakPreview" topLeftCell="A19" zoomScaleNormal="80" zoomScaleSheetLayoutView="100" workbookViewId="0">
      <selection activeCell="D41" sqref="D41"/>
    </sheetView>
  </sheetViews>
  <sheetFormatPr baseColWidth="10" defaultColWidth="11.42578125" defaultRowHeight="15.75" x14ac:dyDescent="0.25"/>
  <cols>
    <col min="1" max="1" width="11.42578125" style="18"/>
    <col min="2" max="2" width="47.140625" style="18" bestFit="1" customWidth="1"/>
    <col min="3" max="3" width="30.5703125" style="18" customWidth="1"/>
    <col min="4" max="4" width="18.140625" style="35" bestFit="1" customWidth="1"/>
    <col min="5" max="16384" width="11.42578125" style="1"/>
  </cols>
  <sheetData>
    <row r="7" spans="2:4" ht="19.5" x14ac:dyDescent="0.25">
      <c r="B7" s="37" t="s">
        <v>0</v>
      </c>
      <c r="C7" s="37"/>
      <c r="D7" s="37"/>
    </row>
    <row r="8" spans="2:4" ht="16.5" x14ac:dyDescent="0.25">
      <c r="B8" s="38" t="s">
        <v>1</v>
      </c>
      <c r="C8" s="38"/>
      <c r="D8" s="38"/>
    </row>
    <row r="9" spans="2:4" ht="16.5" x14ac:dyDescent="0.25">
      <c r="B9" s="38" t="s">
        <v>2</v>
      </c>
      <c r="C9" s="38"/>
      <c r="D9" s="38"/>
    </row>
    <row r="10" spans="2:4" ht="13.5" customHeight="1" x14ac:dyDescent="0.25">
      <c r="B10" s="2"/>
      <c r="C10" s="2"/>
      <c r="D10" s="3"/>
    </row>
    <row r="11" spans="2:4" ht="17.25" x14ac:dyDescent="0.25">
      <c r="B11" s="4" t="s">
        <v>3</v>
      </c>
      <c r="C11" s="4"/>
      <c r="D11" s="5"/>
    </row>
    <row r="12" spans="2:4" ht="17.25" x14ac:dyDescent="0.25">
      <c r="B12" s="4" t="s">
        <v>4</v>
      </c>
      <c r="C12" s="4"/>
      <c r="D12" s="5"/>
    </row>
    <row r="13" spans="2:4" ht="15.75" customHeight="1" x14ac:dyDescent="0.25">
      <c r="B13" s="6" t="s">
        <v>5</v>
      </c>
      <c r="C13" s="6"/>
      <c r="D13" s="7">
        <v>2184708094</v>
      </c>
    </row>
    <row r="14" spans="2:4" ht="15" customHeight="1" x14ac:dyDescent="0.25">
      <c r="B14" s="6" t="s">
        <v>6</v>
      </c>
      <c r="C14" s="6"/>
      <c r="D14" s="8">
        <v>1332801071</v>
      </c>
    </row>
    <row r="15" spans="2:4" ht="15" customHeight="1" thickBot="1" x14ac:dyDescent="0.3">
      <c r="B15" s="6" t="s">
        <v>7</v>
      </c>
      <c r="C15" s="6"/>
      <c r="D15" s="9">
        <v>34389285</v>
      </c>
    </row>
    <row r="16" spans="2:4" ht="16.5" x14ac:dyDescent="0.25">
      <c r="B16" s="4" t="s">
        <v>8</v>
      </c>
      <c r="C16" s="4"/>
      <c r="D16" s="10">
        <f>SUM(D13:D15)</f>
        <v>3551898450</v>
      </c>
    </row>
    <row r="17" spans="2:4" ht="10.5" customHeight="1" x14ac:dyDescent="0.25">
      <c r="B17" s="4"/>
      <c r="C17" s="4"/>
      <c r="D17" s="7"/>
    </row>
    <row r="18" spans="2:4" ht="15" customHeight="1" x14ac:dyDescent="0.25">
      <c r="B18" s="4" t="s">
        <v>9</v>
      </c>
      <c r="C18" s="4"/>
      <c r="D18" s="7"/>
    </row>
    <row r="19" spans="2:4" ht="16.5" x14ac:dyDescent="0.25">
      <c r="B19" s="6" t="s">
        <v>10</v>
      </c>
      <c r="C19" s="6"/>
      <c r="D19" s="7">
        <v>3923493590</v>
      </c>
    </row>
    <row r="20" spans="2:4" ht="16.5" x14ac:dyDescent="0.25">
      <c r="B20" s="6" t="s">
        <v>11</v>
      </c>
      <c r="C20" s="6"/>
      <c r="D20" s="7">
        <v>5839875</v>
      </c>
    </row>
    <row r="21" spans="2:4" ht="17.25" thickBot="1" x14ac:dyDescent="0.3">
      <c r="B21" s="6" t="s">
        <v>12</v>
      </c>
      <c r="C21" s="6"/>
      <c r="D21" s="11">
        <v>257854272</v>
      </c>
    </row>
    <row r="22" spans="2:4" ht="15.75" customHeight="1" x14ac:dyDescent="0.25">
      <c r="B22" s="4" t="s">
        <v>13</v>
      </c>
      <c r="C22" s="4"/>
      <c r="D22" s="10">
        <f>SUM(D19:D21)</f>
        <v>4187187737</v>
      </c>
    </row>
    <row r="23" spans="2:4" ht="9" customHeight="1" x14ac:dyDescent="0.25">
      <c r="B23" s="4"/>
      <c r="C23" s="4"/>
      <c r="D23" s="7"/>
    </row>
    <row r="24" spans="2:4" ht="17.25" thickBot="1" x14ac:dyDescent="0.3">
      <c r="B24" s="4" t="s">
        <v>14</v>
      </c>
      <c r="C24" s="4"/>
      <c r="D24" s="12">
        <f>+D16+D22</f>
        <v>7739086187</v>
      </c>
    </row>
    <row r="25" spans="2:4" ht="11.25" customHeight="1" thickTop="1" x14ac:dyDescent="0.3">
      <c r="B25" s="13"/>
      <c r="C25" s="4"/>
      <c r="D25" s="7"/>
    </row>
    <row r="26" spans="2:4" ht="16.5" x14ac:dyDescent="0.25">
      <c r="B26" s="14" t="s">
        <v>15</v>
      </c>
      <c r="C26" s="4"/>
      <c r="D26" s="7"/>
    </row>
    <row r="27" spans="2:4" ht="15.75" customHeight="1" x14ac:dyDescent="0.25">
      <c r="B27" s="6" t="s">
        <v>16</v>
      </c>
      <c r="C27" s="6"/>
      <c r="D27" s="15">
        <v>1245983871</v>
      </c>
    </row>
    <row r="28" spans="2:4" ht="16.5" x14ac:dyDescent="0.25">
      <c r="B28" s="6" t="s">
        <v>17</v>
      </c>
      <c r="C28" s="6"/>
      <c r="D28" s="15">
        <v>211952826</v>
      </c>
    </row>
    <row r="29" spans="2:4" ht="16.5" x14ac:dyDescent="0.25">
      <c r="B29" s="6" t="s">
        <v>18</v>
      </c>
      <c r="C29" s="6"/>
      <c r="D29" s="15">
        <v>453119656</v>
      </c>
    </row>
    <row r="30" spans="2:4" ht="16.5" x14ac:dyDescent="0.25">
      <c r="B30" s="6" t="s">
        <v>19</v>
      </c>
      <c r="C30" s="6"/>
      <c r="D30" s="16">
        <v>1776961</v>
      </c>
    </row>
    <row r="31" spans="2:4" ht="16.5" x14ac:dyDescent="0.25">
      <c r="B31" s="6" t="s">
        <v>20</v>
      </c>
      <c r="C31" s="6"/>
      <c r="D31" s="17">
        <v>34846531</v>
      </c>
    </row>
    <row r="32" spans="2:4" ht="16.5" x14ac:dyDescent="0.25">
      <c r="B32" s="4" t="s">
        <v>21</v>
      </c>
      <c r="C32" s="4"/>
      <c r="D32" s="10">
        <f>SUM(D27:D31)</f>
        <v>1947679845</v>
      </c>
    </row>
    <row r="33" spans="1:4" ht="12" customHeight="1" x14ac:dyDescent="0.25">
      <c r="B33" s="4"/>
      <c r="C33" s="4"/>
      <c r="D33" s="7"/>
    </row>
    <row r="34" spans="1:4" ht="15" customHeight="1" x14ac:dyDescent="0.25">
      <c r="B34" s="14" t="s">
        <v>22</v>
      </c>
      <c r="C34" s="4"/>
      <c r="D34" s="7"/>
    </row>
    <row r="35" spans="1:4" ht="17.25" thickBot="1" x14ac:dyDescent="0.3">
      <c r="B35" s="6" t="s">
        <v>23</v>
      </c>
      <c r="C35" s="4"/>
      <c r="D35" s="11">
        <v>245097659</v>
      </c>
    </row>
    <row r="36" spans="1:4" ht="15" customHeight="1" x14ac:dyDescent="0.25">
      <c r="B36" s="4" t="s">
        <v>24</v>
      </c>
      <c r="C36" s="4"/>
      <c r="D36" s="10">
        <f>SUM(D35)</f>
        <v>245097659</v>
      </c>
    </row>
    <row r="37" spans="1:4" ht="9" customHeight="1" x14ac:dyDescent="0.25">
      <c r="B37" s="4"/>
      <c r="C37" s="4"/>
      <c r="D37" s="7"/>
    </row>
    <row r="38" spans="1:4" ht="16.5" x14ac:dyDescent="0.25">
      <c r="B38" s="4" t="s">
        <v>25</v>
      </c>
      <c r="C38" s="4"/>
      <c r="D38" s="19">
        <f>+D32+D36</f>
        <v>2192777504</v>
      </c>
    </row>
    <row r="39" spans="1:4" ht="9" customHeight="1" x14ac:dyDescent="0.25">
      <c r="B39" s="4"/>
      <c r="C39" s="4"/>
      <c r="D39" s="7"/>
    </row>
    <row r="40" spans="1:4" ht="16.5" x14ac:dyDescent="0.25">
      <c r="B40" s="4" t="s">
        <v>26</v>
      </c>
      <c r="C40" s="4"/>
      <c r="D40" s="7"/>
    </row>
    <row r="41" spans="1:4" ht="16.5" x14ac:dyDescent="0.25">
      <c r="B41" s="6" t="s">
        <v>27</v>
      </c>
      <c r="C41" s="6"/>
      <c r="D41" s="7">
        <v>1930722634</v>
      </c>
    </row>
    <row r="42" spans="1:4" ht="16.5" x14ac:dyDescent="0.25">
      <c r="B42" s="20" t="s">
        <v>28</v>
      </c>
      <c r="C42" s="6"/>
      <c r="D42" s="21">
        <v>1335075569</v>
      </c>
    </row>
    <row r="43" spans="1:4" ht="16.5" x14ac:dyDescent="0.25">
      <c r="B43" s="6" t="s">
        <v>29</v>
      </c>
      <c r="C43" s="6"/>
      <c r="D43" s="22">
        <v>2280510480</v>
      </c>
    </row>
    <row r="44" spans="1:4" s="24" customFormat="1" ht="16.5" x14ac:dyDescent="0.25">
      <c r="A44" s="23"/>
      <c r="B44" s="4" t="s">
        <v>30</v>
      </c>
      <c r="C44" s="4"/>
      <c r="D44" s="10">
        <f>SUM(D41:D43)</f>
        <v>5546308683</v>
      </c>
    </row>
    <row r="45" spans="1:4" s="24" customFormat="1" ht="9" customHeight="1" x14ac:dyDescent="0.25">
      <c r="A45" s="23"/>
      <c r="B45" s="4"/>
      <c r="C45" s="4"/>
      <c r="D45" s="10"/>
    </row>
    <row r="46" spans="1:4" ht="17.25" thickBot="1" x14ac:dyDescent="0.3">
      <c r="B46" s="14" t="s">
        <v>31</v>
      </c>
      <c r="C46" s="4"/>
      <c r="D46" s="25">
        <f>SUM(D38+D44)</f>
        <v>7739086187</v>
      </c>
    </row>
    <row r="47" spans="1:4" ht="17.25" thickTop="1" x14ac:dyDescent="0.25">
      <c r="B47" s="14"/>
      <c r="C47" s="4"/>
      <c r="D47" s="26"/>
    </row>
    <row r="48" spans="1:4" ht="16.5" x14ac:dyDescent="0.25">
      <c r="B48" s="14"/>
      <c r="C48" s="4"/>
      <c r="D48" s="26"/>
    </row>
    <row r="49" spans="2:4" ht="16.5" x14ac:dyDescent="0.25">
      <c r="B49" s="14"/>
      <c r="C49" s="4"/>
      <c r="D49" s="26"/>
    </row>
    <row r="50" spans="2:4" ht="17.25" x14ac:dyDescent="0.3">
      <c r="B50" s="13"/>
      <c r="C50" s="27"/>
      <c r="D50" s="28"/>
    </row>
    <row r="51" spans="2:4" ht="17.25" x14ac:dyDescent="0.3">
      <c r="B51" s="13"/>
      <c r="C51" s="27"/>
      <c r="D51" s="28"/>
    </row>
    <row r="52" spans="2:4" ht="17.25" x14ac:dyDescent="0.3">
      <c r="B52" s="13"/>
      <c r="C52" s="27"/>
      <c r="D52" s="28"/>
    </row>
    <row r="53" spans="2:4" ht="15.75" customHeight="1" x14ac:dyDescent="0.25">
      <c r="B53" s="29" t="s">
        <v>32</v>
      </c>
      <c r="C53" s="39" t="s">
        <v>33</v>
      </c>
      <c r="D53" s="39"/>
    </row>
    <row r="54" spans="2:4" ht="18" customHeight="1" x14ac:dyDescent="0.25">
      <c r="B54" s="30" t="s">
        <v>34</v>
      </c>
      <c r="C54" s="40" t="s">
        <v>35</v>
      </c>
      <c r="D54" s="40"/>
    </row>
    <row r="55" spans="2:4" ht="16.5" x14ac:dyDescent="0.25">
      <c r="B55" s="30"/>
      <c r="C55" s="30"/>
      <c r="D55" s="31"/>
    </row>
    <row r="56" spans="2:4" ht="16.5" x14ac:dyDescent="0.25">
      <c r="B56" s="30"/>
      <c r="C56" s="30"/>
      <c r="D56" s="31"/>
    </row>
    <row r="57" spans="2:4" ht="16.5" x14ac:dyDescent="0.25">
      <c r="B57" s="30"/>
      <c r="C57" s="30"/>
      <c r="D57" s="31"/>
    </row>
    <row r="58" spans="2:4" ht="16.5" x14ac:dyDescent="0.25">
      <c r="B58" s="39" t="s">
        <v>36</v>
      </c>
      <c r="C58" s="39"/>
      <c r="D58" s="39"/>
    </row>
    <row r="59" spans="2:4" ht="16.5" x14ac:dyDescent="0.25">
      <c r="B59" s="36" t="s">
        <v>37</v>
      </c>
      <c r="C59" s="36"/>
      <c r="D59" s="36"/>
    </row>
    <row r="60" spans="2:4" x14ac:dyDescent="0.25">
      <c r="B60" s="32"/>
      <c r="C60" s="33"/>
      <c r="D60" s="34"/>
    </row>
  </sheetData>
  <mergeCells count="7">
    <mergeCell ref="B59:D59"/>
    <mergeCell ref="B7:D7"/>
    <mergeCell ref="B8:D8"/>
    <mergeCell ref="B9:D9"/>
    <mergeCell ref="C53:D53"/>
    <mergeCell ref="C54:D54"/>
    <mergeCell ref="B58:D5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 Abreu</dc:creator>
  <cp:lastModifiedBy>Sofia Romero</cp:lastModifiedBy>
  <dcterms:created xsi:type="dcterms:W3CDTF">2026-01-08T18:09:22Z</dcterms:created>
  <dcterms:modified xsi:type="dcterms:W3CDTF">2026-01-09T17:59:08Z</dcterms:modified>
</cp:coreProperties>
</file>