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BG Transparencia " sheetId="1" r:id="rId1"/>
  </sheets>
  <definedNames>
    <definedName name="_xlnm.Print_Area" localSheetId="0">'BG Transparencia '!$A$1:$D$60</definedName>
  </definedNames>
  <calcPr calcId="145621"/>
</workbook>
</file>

<file path=xl/calcChain.xml><?xml version="1.0" encoding="utf-8"?>
<calcChain xmlns="http://schemas.openxmlformats.org/spreadsheetml/2006/main">
  <c r="D44" i="1" l="1"/>
  <c r="D36" i="1"/>
  <c r="D32" i="1"/>
  <c r="D22" i="1"/>
  <c r="D16" i="1"/>
  <c r="D24" i="1" s="1"/>
  <c r="D38" i="1" l="1"/>
  <c r="D46" i="1" s="1"/>
</calcChain>
</file>

<file path=xl/sharedStrings.xml><?xml version="1.0" encoding="utf-8"?>
<sst xmlns="http://schemas.openxmlformats.org/spreadsheetml/2006/main" count="38" uniqueCount="38">
  <si>
    <t>Balance General</t>
  </si>
  <si>
    <t>Al 30 de noviembre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</si>
  <si>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</si>
  <si>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</si>
  <si>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</si>
  <si>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</si>
  <si>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</si>
  <si>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</si>
  <si>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</si>
  <si>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</si>
  <si>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</si>
  <si>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</si>
  <si>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</si>
  <si>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</si>
  <si>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</si>
  <si>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</si>
  <si>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</si>
  <si>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</si>
  <si>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Provisiones a corto plazo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</si>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</sst>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3"/>
      <color rgb="FF231F20"/>
      <name val="Times New Roman"/>
      <family val="1"/>
    </font>
    <font>
      <sz val="12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sz val="12"/>
      <color theme="3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3">
    <xf numFmtId="0" fontId="0" fillId="0" borderId="0" xfId="0"/>
    <xf numFmtId="164" fontId="3" fillId="0" borderId="0" xfId="0" applyNumberFormat="1" applyFont="1" applyFill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164" fontId="7" fillId="0" borderId="0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37" fontId="8" fillId="2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center" vertical="center" wrapText="1"/>
    </xf>
    <xf numFmtId="37" fontId="8" fillId="2" borderId="0" xfId="2" applyNumberFormat="1" applyFont="1" applyFill="1" applyAlignment="1">
      <alignment horizontal="right" vertical="center"/>
    </xf>
    <xf numFmtId="37" fontId="8" fillId="2" borderId="1" xfId="2" applyNumberFormat="1" applyFont="1" applyFill="1" applyBorder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 wrapText="1"/>
    </xf>
    <xf numFmtId="37" fontId="8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37" fontId="5" fillId="2" borderId="2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37" fontId="10" fillId="2" borderId="0" xfId="1" applyNumberFormat="1" applyFont="1" applyFill="1" applyAlignment="1">
      <alignment horizontal="right" vertical="center"/>
    </xf>
    <xf numFmtId="39" fontId="4" fillId="0" borderId="0" xfId="0" applyNumberFormat="1" applyFont="1"/>
    <xf numFmtId="39" fontId="11" fillId="2" borderId="0" xfId="2" applyNumberFormat="1" applyFont="1" applyFill="1" applyAlignment="1">
      <alignment horizontal="right" vertical="center"/>
    </xf>
    <xf numFmtId="37" fontId="8" fillId="2" borderId="3" xfId="2" applyNumberFormat="1" applyFont="1" applyFill="1" applyBorder="1" applyAlignment="1">
      <alignment horizontal="right" vertical="center"/>
    </xf>
    <xf numFmtId="0" fontId="4" fillId="2" borderId="0" xfId="0" applyFont="1" applyFill="1"/>
    <xf numFmtId="164" fontId="7" fillId="0" borderId="0" xfId="0" applyNumberFormat="1" applyFont="1" applyFill="1"/>
    <xf numFmtId="37" fontId="5" fillId="2" borderId="4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 wrapText="1"/>
    </xf>
    <xf numFmtId="37" fontId="8" fillId="2" borderId="0" xfId="0" applyNumberFormat="1" applyFont="1" applyFill="1" applyBorder="1" applyAlignment="1">
      <alignment horizontal="right" vertical="center"/>
    </xf>
    <xf numFmtId="43" fontId="4" fillId="0" borderId="0" xfId="0" applyNumberFormat="1" applyFont="1"/>
    <xf numFmtId="37" fontId="8" fillId="2" borderId="3" xfId="0" applyNumberFormat="1" applyFont="1" applyFill="1" applyBorder="1" applyAlignment="1">
      <alignment horizontal="right" vertical="center"/>
    </xf>
    <xf numFmtId="164" fontId="13" fillId="0" borderId="0" xfId="0" applyNumberFormat="1" applyFont="1" applyFill="1" applyAlignment="1">
      <alignment horizontal="center" vertical="center" wrapText="1"/>
    </xf>
    <xf numFmtId="0" fontId="14" fillId="2" borderId="0" xfId="0" applyFont="1" applyFill="1"/>
    <xf numFmtId="164" fontId="15" fillId="0" borderId="0" xfId="0" applyNumberFormat="1" applyFont="1" applyFill="1"/>
    <xf numFmtId="0" fontId="14" fillId="0" borderId="0" xfId="0" applyFont="1"/>
    <xf numFmtId="164" fontId="16" fillId="0" borderId="0" xfId="0" applyNumberFormat="1" applyFont="1" applyFill="1"/>
    <xf numFmtId="37" fontId="5" fillId="2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 wrapText="1"/>
    </xf>
    <xf numFmtId="37" fontId="5" fillId="2" borderId="0" xfId="0" applyNumberFormat="1" applyFont="1" applyFill="1" applyBorder="1" applyAlignment="1">
      <alignment horizontal="right"/>
    </xf>
    <xf numFmtId="43" fontId="8" fillId="2" borderId="0" xfId="0" applyNumberFormat="1" applyFont="1" applyFill="1" applyAlignment="1">
      <alignment horizontal="center" vertical="center" wrapText="1"/>
    </xf>
    <xf numFmtId="43" fontId="8" fillId="2" borderId="0" xfId="0" applyNumberFormat="1" applyFont="1" applyFill="1" applyAlignment="1">
      <alignment horizontal="right" vertical="center" wrapText="1"/>
    </xf>
    <xf numFmtId="0" fontId="17" fillId="2" borderId="0" xfId="0" applyFont="1" applyFill="1" applyAlignment="1"/>
    <xf numFmtId="164" fontId="3" fillId="0" borderId="0" xfId="0" applyNumberFormat="1" applyFont="1" applyFill="1" applyAlignment="1">
      <alignment vertical="center" wrapText="1"/>
    </xf>
    <xf numFmtId="43" fontId="18" fillId="0" borderId="0" xfId="0" applyNumberFormat="1" applyFont="1" applyAlignment="1">
      <alignment vertical="center" wrapText="1"/>
    </xf>
    <xf numFmtId="43" fontId="19" fillId="0" borderId="0" xfId="0" applyNumberFormat="1" applyFont="1" applyAlignment="1">
      <alignment vertical="center" wrapText="1"/>
    </xf>
    <xf numFmtId="0" fontId="20" fillId="2" borderId="0" xfId="0" applyFont="1" applyFill="1" applyAlignment="1"/>
    <xf numFmtId="164" fontId="9" fillId="0" borderId="0" xfId="0" applyNumberFormat="1" applyFont="1" applyFill="1" applyAlignment="1">
      <alignment vertical="center"/>
    </xf>
    <xf numFmtId="43" fontId="21" fillId="0" borderId="0" xfId="0" applyNumberFormat="1" applyFont="1" applyAlignment="1">
      <alignment vertical="center" wrapText="1"/>
    </xf>
    <xf numFmtId="43" fontId="10" fillId="0" borderId="0" xfId="0" applyNumberFormat="1" applyFont="1" applyAlignment="1">
      <alignment vertical="center" wrapText="1"/>
    </xf>
    <xf numFmtId="0" fontId="20" fillId="2" borderId="0" xfId="0" applyFont="1" applyFill="1" applyAlignment="1">
      <alignment horizontal="right"/>
    </xf>
    <xf numFmtId="164" fontId="9" fillId="0" borderId="0" xfId="0" applyNumberFormat="1" applyFont="1" applyFill="1" applyAlignment="1"/>
    <xf numFmtId="164" fontId="9" fillId="0" borderId="0" xfId="0" applyNumberFormat="1" applyFont="1" applyFill="1" applyAlignment="1">
      <alignment vertical="center" wrapText="1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4" fontId="22" fillId="0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right"/>
    </xf>
    <xf numFmtId="43" fontId="8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 wrapText="1"/>
    </xf>
    <xf numFmtId="43" fontId="8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0"/>
  <sheetViews>
    <sheetView tabSelected="1" view="pageBreakPreview" topLeftCell="A19" zoomScaleNormal="80" zoomScaleSheetLayoutView="100" workbookViewId="0">
      <selection activeCell="B33" sqref="B33"/>
    </sheetView>
  </sheetViews>
  <sheetFormatPr baseColWidth="10" defaultColWidth="11.42578125" defaultRowHeight="15.75" x14ac:dyDescent="0.25"/>
  <cols>
    <col min="1" max="1" width="11.42578125" style="25"/>
    <col min="2" max="2" width="47.140625" style="25" bestFit="1" customWidth="1"/>
    <col min="3" max="3" width="30.5703125" style="25" customWidth="1"/>
    <col min="4" max="4" width="18.140625" style="57" bestFit="1" customWidth="1"/>
    <col min="5" max="5" width="23.85546875" style="26" customWidth="1"/>
    <col min="6" max="6" width="11.42578125" style="2"/>
    <col min="7" max="7" width="15.5703125" style="2" bestFit="1" customWidth="1"/>
    <col min="8" max="16384" width="11.42578125" style="2"/>
  </cols>
  <sheetData>
    <row r="7" spans="2:5" ht="19.5" x14ac:dyDescent="0.25">
      <c r="B7" s="59" t="s">
        <v>0</v>
      </c>
      <c r="C7" s="59"/>
      <c r="D7" s="59"/>
      <c r="E7" s="1"/>
    </row>
    <row r="8" spans="2:5" ht="16.5" x14ac:dyDescent="0.25">
      <c r="B8" s="60" t="s">
        <v>1</v>
      </c>
      <c r="C8" s="60"/>
      <c r="D8" s="60"/>
      <c r="E8" s="1"/>
    </row>
    <row r="9" spans="2:5" ht="16.5" x14ac:dyDescent="0.25">
      <c r="B9" s="60" t="s">
        <v>2</v>
      </c>
      <c r="C9" s="60"/>
      <c r="D9" s="60"/>
      <c r="E9" s="1"/>
    </row>
    <row r="10" spans="2:5" ht="13.5" customHeight="1" x14ac:dyDescent="0.25">
      <c r="B10" s="3"/>
      <c r="C10" s="3"/>
      <c r="D10" s="4"/>
      <c r="E10" s="5"/>
    </row>
    <row r="11" spans="2:5" ht="17.25" x14ac:dyDescent="0.25">
      <c r="B11" s="6" t="s">
        <v>3</v>
      </c>
      <c r="C11" s="6"/>
      <c r="D11" s="7"/>
      <c r="E11" s="8"/>
    </row>
    <row r="12" spans="2:5" ht="17.25" x14ac:dyDescent="0.25">
      <c r="B12" s="6" t="s">
        <v>4</v>
      </c>
      <c r="C12" s="6"/>
      <c r="D12" s="7"/>
      <c r="E12" s="8"/>
    </row>
    <row r="13" spans="2:5" ht="15.75" customHeight="1" x14ac:dyDescent="0.25">
      <c r="B13" s="9" t="s">
        <v>5</v>
      </c>
      <c r="C13" s="9"/>
      <c r="D13" s="10">
        <v>2728700145.8200002</v>
      </c>
      <c r="E13" s="11"/>
    </row>
    <row r="14" spans="2:5" ht="15" customHeight="1" x14ac:dyDescent="0.25">
      <c r="B14" s="9" t="s">
        <v>6</v>
      </c>
      <c r="C14" s="9"/>
      <c r="D14" s="12">
        <v>1335288305.3599999</v>
      </c>
      <c r="E14" s="11"/>
    </row>
    <row r="15" spans="2:5" ht="15" customHeight="1" thickBot="1" x14ac:dyDescent="0.3">
      <c r="B15" s="9" t="s">
        <v>7</v>
      </c>
      <c r="C15" s="9"/>
      <c r="D15" s="13">
        <v>37276049.920000002</v>
      </c>
      <c r="E15" s="11"/>
    </row>
    <row r="16" spans="2:5" ht="16.5" x14ac:dyDescent="0.25">
      <c r="B16" s="6" t="s">
        <v>8</v>
      </c>
      <c r="C16" s="6"/>
      <c r="D16" s="14">
        <f>SUM(D13:D15)</f>
        <v>4101264501.1000004</v>
      </c>
      <c r="E16" s="15"/>
    </row>
    <row r="17" spans="2:7" ht="10.5" customHeight="1" x14ac:dyDescent="0.25">
      <c r="B17" s="6"/>
      <c r="C17" s="6"/>
      <c r="D17" s="10"/>
      <c r="E17" s="11"/>
    </row>
    <row r="18" spans="2:7" ht="15" customHeight="1" x14ac:dyDescent="0.25">
      <c r="B18" s="6" t="s">
        <v>9</v>
      </c>
      <c r="C18" s="6"/>
      <c r="D18" s="10"/>
      <c r="E18" s="11"/>
    </row>
    <row r="19" spans="2:7" ht="16.5" x14ac:dyDescent="0.25">
      <c r="B19" s="9" t="s">
        <v>10</v>
      </c>
      <c r="C19" s="9"/>
      <c r="D19" s="10">
        <v>3675977199.0599999</v>
      </c>
      <c r="E19" s="11"/>
    </row>
    <row r="20" spans="2:7" ht="16.5" x14ac:dyDescent="0.25">
      <c r="B20" s="9" t="s">
        <v>11</v>
      </c>
      <c r="C20" s="9"/>
      <c r="D20" s="10">
        <v>6156416.6500000004</v>
      </c>
      <c r="E20" s="11"/>
    </row>
    <row r="21" spans="2:7" ht="17.25" thickBot="1" x14ac:dyDescent="0.3">
      <c r="B21" s="9" t="s">
        <v>12</v>
      </c>
      <c r="C21" s="9"/>
      <c r="D21" s="16">
        <v>616434886.30999994</v>
      </c>
      <c r="E21" s="11"/>
    </row>
    <row r="22" spans="2:7" ht="15.75" customHeight="1" x14ac:dyDescent="0.25">
      <c r="B22" s="6" t="s">
        <v>13</v>
      </c>
      <c r="C22" s="6"/>
      <c r="D22" s="14">
        <f>SUM(D19:D21)</f>
        <v>4298568502.0200005</v>
      </c>
      <c r="E22" s="15"/>
    </row>
    <row r="23" spans="2:7" ht="9" customHeight="1" x14ac:dyDescent="0.25">
      <c r="B23" s="6"/>
      <c r="C23" s="6"/>
      <c r="D23" s="10"/>
      <c r="E23" s="11"/>
      <c r="G23" s="17"/>
    </row>
    <row r="24" spans="2:7" ht="17.25" thickBot="1" x14ac:dyDescent="0.3">
      <c r="B24" s="6" t="s">
        <v>14</v>
      </c>
      <c r="C24" s="6"/>
      <c r="D24" s="18">
        <f>+D16+D22</f>
        <v>8399833003.1200008</v>
      </c>
      <c r="E24" s="15"/>
    </row>
    <row r="25" spans="2:7" ht="11.25" customHeight="1" thickTop="1" x14ac:dyDescent="0.3">
      <c r="B25" s="19"/>
      <c r="C25" s="6"/>
      <c r="D25" s="10"/>
      <c r="E25" s="11"/>
    </row>
    <row r="26" spans="2:7" ht="16.5" x14ac:dyDescent="0.25">
      <c r="B26" s="20" t="s">
        <v>15</v>
      </c>
      <c r="C26" s="6"/>
      <c r="D26" s="10"/>
      <c r="E26" s="11"/>
    </row>
    <row r="27" spans="2:7" ht="15.75" customHeight="1" x14ac:dyDescent="0.25">
      <c r="B27" s="9" t="s">
        <v>16</v>
      </c>
      <c r="C27" s="9"/>
      <c r="D27" s="21">
        <v>1201411401.21</v>
      </c>
      <c r="E27" s="11"/>
      <c r="G27" s="22"/>
    </row>
    <row r="28" spans="2:7" ht="16.5" x14ac:dyDescent="0.25">
      <c r="B28" s="9" t="s">
        <v>17</v>
      </c>
      <c r="C28" s="9"/>
      <c r="D28" s="21">
        <v>32037835.34</v>
      </c>
      <c r="E28" s="11"/>
    </row>
    <row r="29" spans="2:7" ht="16.5" x14ac:dyDescent="0.25">
      <c r="B29" s="9" t="s">
        <v>18</v>
      </c>
      <c r="C29" s="9"/>
      <c r="D29" s="21">
        <v>405152725.86000001</v>
      </c>
      <c r="E29" s="11"/>
    </row>
    <row r="30" spans="2:7" ht="16.5" x14ac:dyDescent="0.25">
      <c r="B30" s="9" t="s">
        <v>19</v>
      </c>
      <c r="C30" s="9"/>
      <c r="D30" s="23">
        <v>222182789</v>
      </c>
      <c r="E30" s="11"/>
    </row>
    <row r="31" spans="2:7" ht="16.5" x14ac:dyDescent="0.25">
      <c r="B31" s="9" t="s">
        <v>20</v>
      </c>
      <c r="C31" s="9"/>
      <c r="D31" s="24">
        <v>33191874.5</v>
      </c>
      <c r="E31" s="11"/>
    </row>
    <row r="32" spans="2:7" ht="16.5" x14ac:dyDescent="0.25">
      <c r="B32" s="6" t="s">
        <v>21</v>
      </c>
      <c r="C32" s="6"/>
      <c r="D32" s="14">
        <f>SUM(D27:D31)</f>
        <v>1893976625.9099998</v>
      </c>
      <c r="E32" s="15"/>
    </row>
    <row r="33" spans="1:6" ht="12" customHeight="1" x14ac:dyDescent="0.25">
      <c r="B33" s="6"/>
      <c r="C33" s="6"/>
      <c r="D33" s="10"/>
      <c r="E33" s="11"/>
    </row>
    <row r="34" spans="1:6" ht="15" customHeight="1" x14ac:dyDescent="0.25">
      <c r="B34" s="20" t="s">
        <v>22</v>
      </c>
      <c r="C34" s="6"/>
      <c r="D34" s="10"/>
      <c r="E34" s="11"/>
    </row>
    <row r="35" spans="1:6" ht="17.25" thickBot="1" x14ac:dyDescent="0.3">
      <c r="B35" s="9" t="s">
        <v>23</v>
      </c>
      <c r="C35" s="6"/>
      <c r="D35" s="16">
        <v>274585851.14999998</v>
      </c>
      <c r="E35" s="11"/>
    </row>
    <row r="36" spans="1:6" ht="15" customHeight="1" x14ac:dyDescent="0.25">
      <c r="B36" s="6" t="s">
        <v>24</v>
      </c>
      <c r="C36" s="6"/>
      <c r="D36" s="14">
        <f>SUM(D35)</f>
        <v>274585851.14999998</v>
      </c>
    </row>
    <row r="37" spans="1:6" ht="9" customHeight="1" x14ac:dyDescent="0.25">
      <c r="B37" s="6"/>
      <c r="C37" s="6"/>
      <c r="D37" s="10"/>
      <c r="E37" s="11"/>
    </row>
    <row r="38" spans="1:6" ht="16.5" x14ac:dyDescent="0.25">
      <c r="B38" s="6" t="s">
        <v>25</v>
      </c>
      <c r="C38" s="6"/>
      <c r="D38" s="27">
        <f>+D32+D36</f>
        <v>2168562477.0599999</v>
      </c>
      <c r="E38" s="15"/>
    </row>
    <row r="39" spans="1:6" ht="9" customHeight="1" x14ac:dyDescent="0.25">
      <c r="B39" s="6"/>
      <c r="C39" s="6"/>
      <c r="D39" s="10"/>
      <c r="E39" s="11"/>
    </row>
    <row r="40" spans="1:6" ht="16.5" x14ac:dyDescent="0.25">
      <c r="B40" s="6" t="s">
        <v>26</v>
      </c>
      <c r="C40" s="6"/>
      <c r="D40" s="10"/>
      <c r="E40" s="11"/>
    </row>
    <row r="41" spans="1:6" ht="16.5" x14ac:dyDescent="0.25">
      <c r="B41" s="9" t="s">
        <v>27</v>
      </c>
      <c r="C41" s="9"/>
      <c r="D41" s="10">
        <v>1930722634.3199999</v>
      </c>
      <c r="E41" s="11"/>
    </row>
    <row r="42" spans="1:6" ht="16.5" x14ac:dyDescent="0.25">
      <c r="B42" s="28" t="s">
        <v>28</v>
      </c>
      <c r="C42" s="9"/>
      <c r="D42" s="29">
        <v>1874479656.46</v>
      </c>
      <c r="E42" s="11"/>
      <c r="F42" s="30"/>
    </row>
    <row r="43" spans="1:6" ht="16.5" x14ac:dyDescent="0.25">
      <c r="B43" s="9" t="s">
        <v>29</v>
      </c>
      <c r="C43" s="9"/>
      <c r="D43" s="31">
        <v>2426068236.2800002</v>
      </c>
      <c r="E43" s="32"/>
    </row>
    <row r="44" spans="1:6" s="35" customFormat="1" ht="16.5" x14ac:dyDescent="0.25">
      <c r="A44" s="33"/>
      <c r="B44" s="6" t="s">
        <v>30</v>
      </c>
      <c r="C44" s="6"/>
      <c r="D44" s="14">
        <f>SUM(D41:D43)-1</f>
        <v>6231270526.0599995</v>
      </c>
      <c r="E44" s="34"/>
    </row>
    <row r="45" spans="1:6" s="35" customFormat="1" ht="9" customHeight="1" x14ac:dyDescent="0.25">
      <c r="A45" s="33"/>
      <c r="B45" s="6"/>
      <c r="C45" s="6"/>
      <c r="D45" s="14"/>
      <c r="E45" s="36"/>
    </row>
    <row r="46" spans="1:6" ht="17.25" thickBot="1" x14ac:dyDescent="0.3">
      <c r="B46" s="20" t="s">
        <v>31</v>
      </c>
      <c r="C46" s="6"/>
      <c r="D46" s="37">
        <f>SUM(D38+D44)</f>
        <v>8399833003.1199989</v>
      </c>
      <c r="E46" s="38"/>
    </row>
    <row r="47" spans="1:6" ht="17.25" thickTop="1" x14ac:dyDescent="0.25">
      <c r="B47" s="20"/>
      <c r="C47" s="6"/>
      <c r="D47" s="39"/>
      <c r="E47" s="38"/>
    </row>
    <row r="48" spans="1:6" ht="16.5" x14ac:dyDescent="0.25">
      <c r="B48" s="20"/>
      <c r="C48" s="6"/>
      <c r="D48" s="39"/>
      <c r="E48" s="38"/>
    </row>
    <row r="49" spans="2:7" ht="16.5" x14ac:dyDescent="0.25">
      <c r="B49" s="20"/>
      <c r="C49" s="6"/>
      <c r="D49" s="39"/>
      <c r="E49" s="38"/>
    </row>
    <row r="50" spans="2:7" ht="17.25" x14ac:dyDescent="0.3">
      <c r="B50" s="19"/>
      <c r="C50" s="40"/>
      <c r="D50" s="41"/>
    </row>
    <row r="51" spans="2:7" ht="17.25" x14ac:dyDescent="0.3">
      <c r="B51" s="19"/>
      <c r="C51" s="40"/>
      <c r="D51" s="41"/>
    </row>
    <row r="52" spans="2:7" ht="17.25" x14ac:dyDescent="0.3">
      <c r="B52" s="19"/>
      <c r="C52" s="40"/>
      <c r="D52" s="41"/>
    </row>
    <row r="53" spans="2:7" ht="15.75" customHeight="1" x14ac:dyDescent="0.25">
      <c r="B53" s="42" t="s">
        <v>32</v>
      </c>
      <c r="C53" s="61" t="s">
        <v>33</v>
      </c>
      <c r="D53" s="61"/>
      <c r="E53" s="43"/>
      <c r="F53" s="44"/>
      <c r="G53" s="45"/>
    </row>
    <row r="54" spans="2:7" ht="18" customHeight="1" x14ac:dyDescent="0.25">
      <c r="B54" s="46" t="s">
        <v>34</v>
      </c>
      <c r="C54" s="62" t="s">
        <v>35</v>
      </c>
      <c r="D54" s="62"/>
      <c r="E54" s="47"/>
      <c r="F54" s="48"/>
      <c r="G54" s="49"/>
    </row>
    <row r="55" spans="2:7" ht="16.5" x14ac:dyDescent="0.25">
      <c r="B55" s="46"/>
      <c r="C55" s="46"/>
      <c r="D55" s="50"/>
      <c r="E55" s="51"/>
    </row>
    <row r="56" spans="2:7" ht="16.5" x14ac:dyDescent="0.25">
      <c r="B56" s="46"/>
      <c r="C56" s="46"/>
      <c r="D56" s="50"/>
      <c r="E56" s="51"/>
    </row>
    <row r="57" spans="2:7" ht="16.5" x14ac:dyDescent="0.25">
      <c r="B57" s="46"/>
      <c r="C57" s="46"/>
      <c r="D57" s="50"/>
      <c r="E57" s="51"/>
    </row>
    <row r="58" spans="2:7" ht="16.5" x14ac:dyDescent="0.25">
      <c r="B58" s="61" t="s">
        <v>36</v>
      </c>
      <c r="C58" s="61"/>
      <c r="D58" s="61"/>
      <c r="E58" s="43"/>
    </row>
    <row r="59" spans="2:7" ht="16.5" x14ac:dyDescent="0.25">
      <c r="B59" s="58" t="s">
        <v>37</v>
      </c>
      <c r="C59" s="58"/>
      <c r="D59" s="58"/>
      <c r="E59" s="52"/>
    </row>
    <row r="60" spans="2:7" x14ac:dyDescent="0.25">
      <c r="B60" s="53"/>
      <c r="C60" s="54"/>
      <c r="D60" s="55"/>
      <c r="E60" s="56"/>
    </row>
  </sheetData>
  <mergeCells count="7">
    <mergeCell ref="B59:D59"/>
    <mergeCell ref="B7:D7"/>
    <mergeCell ref="B8:D8"/>
    <mergeCell ref="B9:D9"/>
    <mergeCell ref="C53:D53"/>
    <mergeCell ref="C54:D54"/>
    <mergeCell ref="B58:D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2025-12-05T12:48:11Z</dcterms:created>
  <dcterms:modified xsi:type="dcterms:W3CDTF">2025-12-05T17:31:13Z</dcterms:modified>
</cp:coreProperties>
</file>