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6" i="1" l="1"/>
  <c r="I56" i="1"/>
  <c r="J56" i="1"/>
</calcChain>
</file>

<file path=xl/sharedStrings.xml><?xml version="1.0" encoding="utf-8"?>
<sst xmlns="http://schemas.openxmlformats.org/spreadsheetml/2006/main" count="192" uniqueCount="127">
  <si>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</si>
  <si>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</si>
  <si>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</si>
  <si>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</si>
  <si>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</si>
  <si>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</si>
  <si>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</si>
  <si>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</si>
  <si>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</si>
  <si>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</si>
  <si>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</si>
  <si>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</si>
  <si>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</si>
  <si>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</si>
  <si>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</si>
  <si>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</si>
  <si>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</si>
  <si>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</si>
  <si>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</si>
  <si>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</si>
  <si>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</si>
  <si>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</si>
  <si>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</si>
  <si>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</si>
  <si>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</si>
  <si>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</si>
  <si>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</si>
  <si>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</si>
  <si>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</si>
  <si>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</si>
  <si>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</si>
  <si>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</si>
  <si>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</si>
  <si>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</si>
  <si>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</si>
  <si>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</si>
  <si>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</si>
  <si>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</si>
  <si>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</si>
  <si>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</si>
  <si>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</si>
  <si>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</si>
  <si>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</si>
  <si>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</si>
  <si>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</si>
  <si>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</si>
  <si>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</si>
  <si>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</si>
  <si>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</si>
  <si>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</si>
  <si>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</si>
  <si>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</si>
  <si>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</si>
  <si>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</si>
  <si>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</si>
  <si>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</si>
  <si>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</si>
  <si>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</si>
  <si>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</si>
  <si>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</si>
  <si>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</si>
  <si>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</si>
  <si>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</si>
  <si>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</si>
  <si>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</si>
  <si>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</si>
  <si>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</si>
  <si>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</si>
  <si>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</si>
  <si>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</si>
  <si>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</si>
  <si>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</si>
  <si>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AGENCIA DE VIAJES MILENA TOURS, SRL</t>
  </si>
  <si>
    <t>CONTRATO: 043-2025, BS-0004395-2025, ADENDA 084-2025, BS-0006543-2025, DIFERENCIA POR CAMBIO SDQ MIA SDQ, MIA SDQ</t>
  </si>
  <si>
    <t>B1500008260</t>
  </si>
  <si>
    <t>CONTRATO: 043-2025, BS-0004395-2025, ADENDA 084-2025, BS-0006543-2025, BOLETOS AEREOS SDQ MIA SDQ, SDQ MIA, MIA SDQ</t>
  </si>
  <si>
    <t>B1500008240</t>
  </si>
  <si>
    <t>CONTRATO: 043-2025, BS-0004395-2025, ADENDA 084-2025, BS-0006543-2025, 2 SEGUROS DE VIAJES DEL 23 AL 25/7/2025</t>
  </si>
  <si>
    <t>B1500008261</t>
  </si>
  <si>
    <t>CONTRATO: 043-2025, BS-0004395-2025, ADENDA 084-2025, BS-0006543-2025, BOLETO AEREO SDQ MIA DFW MIA SDQ</t>
  </si>
  <si>
    <t>B1500008279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</si>
  <si>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</si>
  <si>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</si>
  <si>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</si>
  <si>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</si>
  <si>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ALTICE DOMINICANA, S. A.
</t>
  </si>
  <si>
    <t xml:space="preserve">CIRCUITO DE EMISORA RADIO ISABEL DE TORRES AM Y FM SRL
</t>
  </si>
  <si>
    <t xml:space="preserve">J C Q INGENIERIA EN ASCENSORES SRL
</t>
  </si>
  <si>
    <t>ADENDUM 1, 097-2024, BS-0009348-2024, ADENDUM 2, 012-2025, BS-0001823-2025, CONTRATO 045-A-2023, BS-0000694-2024, MANTENIMIENTO A LOS ASCENSORES Y MONTACARGAS, AGOSTO/2025</t>
  </si>
  <si>
    <t>E450000000095</t>
  </si>
  <si>
    <t>E450000000096</t>
  </si>
  <si>
    <t xml:space="preserve">EDESUR
</t>
  </si>
  <si>
    <t>ENERGIA ELECTRICA OCTUBRE/2025, CONTRATO  7269511.</t>
  </si>
  <si>
    <t>E450000068569</t>
  </si>
  <si>
    <t>ENERGIA ELECTRICA OCTUBRE/2025, CONTRATO 5483300.</t>
  </si>
  <si>
    <t>E450000068571</t>
  </si>
  <si>
    <t>ENERGIA ELECTRICA OCTUBRE/2025, CONTRATO 7254203.</t>
  </si>
  <si>
    <t>E450000068570</t>
  </si>
  <si>
    <t>ENERGIA ELECTRICA OCTUBRE/2025, CONTRATO 5138000.</t>
  </si>
  <si>
    <t>E450000068572</t>
  </si>
  <si>
    <t xml:space="preserve">ARTELUZ SRL
</t>
  </si>
  <si>
    <t>ONTRATO NO.137-2025, BS-0011379-2025, SERVICIOS DE MONTAJE RECIBIDOS EN DIFERENTES ACTIVIDADES .</t>
  </si>
  <si>
    <t>B1500001252</t>
  </si>
  <si>
    <t>CONTRATO 091-2025, MC-0000213-2025, PUBLICIDAD INSTITUCIONAL EN EL PROGRAMA AL DIA CON PUERTO PLATA, DURANTE OCTUBRE/2025.</t>
  </si>
  <si>
    <t>B1500000218</t>
  </si>
  <si>
    <t>B1500001253</t>
  </si>
  <si>
    <t>B1500001249</t>
  </si>
  <si>
    <t>B1500001248</t>
  </si>
  <si>
    <t>B1500001247</t>
  </si>
  <si>
    <t>B1500001246</t>
  </si>
  <si>
    <t>B1500001245</t>
  </si>
  <si>
    <t>B1500001242</t>
  </si>
  <si>
    <t>CONTRATO NO.137-2025, BS-0011379-2025, SERVICIOS DE MONTAJE RECIBIDOS EN DIFERENTES ACTIVIDADES .</t>
  </si>
  <si>
    <t>B1500001241</t>
  </si>
  <si>
    <t>SERV. TELEFONICO NOVIEMBRE/2025, CONTRATO: 1774075</t>
  </si>
  <si>
    <t>E450000020190</t>
  </si>
  <si>
    <t>SERV. TELEFONICO NOVIEMBRE/2025, CONTRATO: 1756253</t>
  </si>
  <si>
    <t>E450000020189</t>
  </si>
  <si>
    <t>SERVICIO TELEFONICO NOVIEMBRE/2025, CONTRATO 6816945.</t>
  </si>
  <si>
    <t>E450000020198</t>
  </si>
  <si>
    <t>SERV. TELECABLE NOVIEMBRE/2025, CONTRATO: 8168335.</t>
  </si>
  <si>
    <t>E450000020201</t>
  </si>
  <si>
    <t>SERV. TELEFONICO NOVIEMBRE/2025, CONTRATO: 4127720</t>
  </si>
  <si>
    <t>E450000020195</t>
  </si>
  <si>
    <t>SERV. TELEFONICO NOVIEMBRE 2025, CONTRATO: 3720934</t>
  </si>
  <si>
    <t>E450000020193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</si>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</sst>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0" fontId="16" fillId="9" borderId="4" xfId="26" applyFont="1" applyFill="1" applyBorder="1" applyAlignment="1">
      <alignment vertical="center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0" fontId="16" fillId="0" borderId="4" xfId="26" applyFont="1" applyFill="1" applyBorder="1" applyAlignment="1">
      <alignment vertical="center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9" borderId="4" xfId="0" applyNumberFormat="1" applyFont="1" applyFill="1" applyBorder="1" applyAlignment="1" applyProtection="1">
      <alignment horizontal="right"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4" xfId="0" applyNumberFormat="1" applyFont="1" applyFill="1" applyBorder="1" applyAlignment="1" applyProtection="1">
      <alignment horizontal="right" vertical="center" wrapText="1"/>
    </xf>
    <xf numFmtId="0" fontId="9" fillId="9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6"/>
  <sheetViews>
    <sheetView tabSelected="1" topLeftCell="A29" zoomScaleNormal="100" workbookViewId="0">
      <selection activeCell="A17" sqref="A17:XFD55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4.42578125" style="6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7" t="s">
        <v>30</v>
      </c>
      <c r="C1" s="67"/>
      <c r="D1" s="67"/>
      <c r="E1" s="67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8" t="s">
        <v>31</v>
      </c>
      <c r="C2" s="68"/>
      <c r="D2" s="68"/>
      <c r="E2" s="68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70"/>
      <c r="D5" s="70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70"/>
      <c r="D6" s="70"/>
      <c r="E6" s="71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70"/>
      <c r="D7" s="70"/>
      <c r="E7" s="71"/>
      <c r="F7" s="40"/>
      <c r="G7" s="60"/>
      <c r="H7" s="60"/>
      <c r="I7" s="60"/>
      <c r="J7" s="60"/>
      <c r="K7" s="60"/>
      <c r="L7" s="1"/>
    </row>
    <row r="8" spans="2:12" ht="9" customHeight="1" x14ac:dyDescent="0.25">
      <c r="B8" s="1"/>
      <c r="C8" s="70"/>
      <c r="D8" s="70"/>
      <c r="E8" s="16"/>
      <c r="F8" s="40"/>
      <c r="G8" s="60"/>
      <c r="H8" s="60"/>
      <c r="I8" s="60"/>
      <c r="J8" s="60"/>
      <c r="K8" s="60"/>
      <c r="L8" s="1"/>
    </row>
    <row r="9" spans="2:12" ht="9" customHeight="1" x14ac:dyDescent="0.25">
      <c r="B9" s="1"/>
      <c r="C9" s="70"/>
      <c r="D9" s="70"/>
      <c r="E9" s="19"/>
      <c r="F9" s="40"/>
      <c r="G9" s="61" t="s">
        <v>29</v>
      </c>
      <c r="H9" s="61"/>
      <c r="I9" s="61"/>
      <c r="J9" s="61"/>
      <c r="K9" s="61"/>
      <c r="L9" s="1"/>
    </row>
    <row r="10" spans="2:12" ht="9" customHeight="1" x14ac:dyDescent="0.25">
      <c r="B10" s="1"/>
      <c r="C10" s="70"/>
      <c r="D10" s="70"/>
      <c r="E10" s="19"/>
      <c r="F10" s="40"/>
      <c r="G10" s="61"/>
      <c r="H10" s="61"/>
      <c r="I10" s="61"/>
      <c r="J10" s="61"/>
      <c r="K10" s="61"/>
      <c r="L10" s="1"/>
    </row>
    <row r="11" spans="2:12" ht="6.95" customHeight="1" x14ac:dyDescent="0.25">
      <c r="B11" s="1"/>
      <c r="C11" s="70"/>
      <c r="D11" s="70"/>
      <c r="E11" s="18"/>
      <c r="F11" s="40"/>
      <c r="G11" s="61"/>
      <c r="H11" s="61"/>
      <c r="I11" s="61"/>
      <c r="J11" s="61"/>
      <c r="K11" s="61"/>
      <c r="L11" s="1"/>
    </row>
    <row r="12" spans="2:12" ht="12.95" customHeight="1" x14ac:dyDescent="0.25">
      <c r="B12" s="1"/>
      <c r="C12" s="70"/>
      <c r="D12" s="70"/>
      <c r="E12" s="18"/>
      <c r="F12" s="40"/>
      <c r="G12" s="62" t="s">
        <v>126</v>
      </c>
      <c r="H12" s="62"/>
      <c r="I12" s="62"/>
      <c r="J12" s="62"/>
      <c r="K12" s="62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9"/>
      <c r="D14" s="69"/>
      <c r="E14" s="69"/>
      <c r="F14" s="40"/>
      <c r="G14" s="40"/>
      <c r="H14" s="63" t="s">
        <v>26</v>
      </c>
      <c r="I14" s="63"/>
      <c r="J14" s="63"/>
      <c r="K14" s="63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45" customHeight="1" x14ac:dyDescent="0.25">
      <c r="B17" s="29">
        <v>1</v>
      </c>
      <c r="C17" s="29" t="s">
        <v>10</v>
      </c>
      <c r="D17" s="38" t="s">
        <v>11</v>
      </c>
      <c r="E17" s="30" t="s">
        <v>58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4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4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4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4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4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4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45" customHeight="1" x14ac:dyDescent="0.25">
      <c r="B24" s="32">
        <v>8</v>
      </c>
      <c r="C24" s="32" t="s">
        <v>50</v>
      </c>
      <c r="D24" s="33" t="s">
        <v>56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45" customHeight="1" x14ac:dyDescent="0.25">
      <c r="B25" s="29">
        <v>9</v>
      </c>
      <c r="C25" s="29" t="s">
        <v>53</v>
      </c>
      <c r="D25" s="38" t="s">
        <v>57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45" customHeight="1" x14ac:dyDescent="0.25">
      <c r="B26" s="32">
        <v>10</v>
      </c>
      <c r="C26" s="32" t="s">
        <v>59</v>
      </c>
      <c r="D26" s="33" t="s">
        <v>62</v>
      </c>
      <c r="E26" s="33" t="s">
        <v>60</v>
      </c>
      <c r="F26" s="32" t="s">
        <v>61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45" customHeight="1" x14ac:dyDescent="0.25">
      <c r="B27" s="29">
        <v>11</v>
      </c>
      <c r="C27" s="14" t="s">
        <v>63</v>
      </c>
      <c r="D27" s="21" t="s">
        <v>69</v>
      </c>
      <c r="E27" s="21" t="s">
        <v>64</v>
      </c>
      <c r="F27" s="14" t="s">
        <v>65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39</v>
      </c>
      <c r="L27" s="7"/>
    </row>
    <row r="28" spans="2:13" s="4" customFormat="1" ht="45" customHeight="1" x14ac:dyDescent="0.25">
      <c r="B28" s="32">
        <v>12</v>
      </c>
      <c r="C28" s="15" t="s">
        <v>66</v>
      </c>
      <c r="D28" s="20" t="s">
        <v>70</v>
      </c>
      <c r="E28" s="20" t="s">
        <v>67</v>
      </c>
      <c r="F28" s="15" t="s">
        <v>68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39</v>
      </c>
      <c r="L28" s="7"/>
    </row>
    <row r="29" spans="2:13" s="4" customFormat="1" ht="45" customHeight="1" x14ac:dyDescent="0.25">
      <c r="B29" s="29">
        <v>13</v>
      </c>
      <c r="C29" s="14">
        <v>9704</v>
      </c>
      <c r="D29" s="21" t="s">
        <v>72</v>
      </c>
      <c r="E29" s="21" t="s">
        <v>73</v>
      </c>
      <c r="F29" s="14" t="s">
        <v>74</v>
      </c>
      <c r="G29" s="41">
        <v>45895</v>
      </c>
      <c r="H29" s="42">
        <v>34149</v>
      </c>
      <c r="I29" s="42">
        <v>0</v>
      </c>
      <c r="J29" s="42">
        <v>34149</v>
      </c>
      <c r="K29" s="14" t="s">
        <v>38</v>
      </c>
      <c r="L29" s="7"/>
    </row>
    <row r="30" spans="2:13" s="4" customFormat="1" ht="45" customHeight="1" x14ac:dyDescent="0.25">
      <c r="B30" s="32">
        <v>14</v>
      </c>
      <c r="C30" s="15">
        <v>9676</v>
      </c>
      <c r="D30" s="20" t="s">
        <v>72</v>
      </c>
      <c r="E30" s="20" t="s">
        <v>75</v>
      </c>
      <c r="F30" s="15" t="s">
        <v>76</v>
      </c>
      <c r="G30" s="43">
        <v>45895</v>
      </c>
      <c r="H30" s="44">
        <v>89822</v>
      </c>
      <c r="I30" s="44">
        <v>0</v>
      </c>
      <c r="J30" s="44">
        <v>89822</v>
      </c>
      <c r="K30" s="15" t="s">
        <v>38</v>
      </c>
      <c r="L30" s="7"/>
    </row>
    <row r="31" spans="2:13" s="4" customFormat="1" ht="45" customHeight="1" x14ac:dyDescent="0.25">
      <c r="B31" s="29">
        <v>15</v>
      </c>
      <c r="C31" s="14">
        <v>6893</v>
      </c>
      <c r="D31" s="21" t="s">
        <v>72</v>
      </c>
      <c r="E31" s="21" t="s">
        <v>77</v>
      </c>
      <c r="F31" s="14" t="s">
        <v>78</v>
      </c>
      <c r="G31" s="41">
        <v>45895</v>
      </c>
      <c r="H31" s="42">
        <v>9870</v>
      </c>
      <c r="I31" s="42">
        <v>0</v>
      </c>
      <c r="J31" s="42">
        <v>9870</v>
      </c>
      <c r="K31" s="14" t="s">
        <v>38</v>
      </c>
      <c r="L31" s="7"/>
    </row>
    <row r="32" spans="2:13" s="4" customFormat="1" ht="45" customHeight="1" x14ac:dyDescent="0.25">
      <c r="B32" s="32">
        <v>16</v>
      </c>
      <c r="C32" s="15">
        <v>9718</v>
      </c>
      <c r="D32" s="20" t="s">
        <v>72</v>
      </c>
      <c r="E32" s="20" t="s">
        <v>79</v>
      </c>
      <c r="F32" s="15" t="s">
        <v>80</v>
      </c>
      <c r="G32" s="43">
        <v>45895</v>
      </c>
      <c r="H32" s="44">
        <v>72996</v>
      </c>
      <c r="I32" s="44">
        <v>0</v>
      </c>
      <c r="J32" s="44">
        <v>72996</v>
      </c>
      <c r="K32" s="15" t="s">
        <v>38</v>
      </c>
      <c r="L32" s="7"/>
    </row>
    <row r="33" spans="2:12" s="4" customFormat="1" ht="45" customHeight="1" x14ac:dyDescent="0.25">
      <c r="B33" s="29">
        <v>17</v>
      </c>
      <c r="C33" s="52" t="s">
        <v>81</v>
      </c>
      <c r="D33" s="53" t="s">
        <v>82</v>
      </c>
      <c r="E33" s="54" t="s">
        <v>83</v>
      </c>
      <c r="F33" s="52" t="s">
        <v>84</v>
      </c>
      <c r="G33" s="58">
        <v>45905</v>
      </c>
      <c r="H33" s="55">
        <v>903770.26</v>
      </c>
      <c r="I33" s="55">
        <v>0</v>
      </c>
      <c r="J33" s="55">
        <v>903770.26</v>
      </c>
      <c r="K33" s="52" t="s">
        <v>38</v>
      </c>
      <c r="L33" s="7"/>
    </row>
    <row r="34" spans="2:12" s="4" customFormat="1" ht="45" customHeight="1" x14ac:dyDescent="0.25">
      <c r="B34" s="32">
        <v>18</v>
      </c>
      <c r="C34" s="48">
        <v>20358</v>
      </c>
      <c r="D34" s="49" t="s">
        <v>87</v>
      </c>
      <c r="E34" s="50" t="s">
        <v>88</v>
      </c>
      <c r="F34" s="48" t="s">
        <v>89</v>
      </c>
      <c r="G34" s="57">
        <v>45978</v>
      </c>
      <c r="H34" s="51">
        <v>29854</v>
      </c>
      <c r="I34" s="51">
        <v>0</v>
      </c>
      <c r="J34" s="51">
        <v>29854</v>
      </c>
      <c r="K34" s="48" t="s">
        <v>38</v>
      </c>
      <c r="L34" s="7"/>
    </row>
    <row r="35" spans="2:12" s="4" customFormat="1" ht="45" customHeight="1" x14ac:dyDescent="0.25">
      <c r="B35" s="29">
        <v>19</v>
      </c>
      <c r="C35" s="52">
        <v>20359</v>
      </c>
      <c r="D35" s="53" t="s">
        <v>87</v>
      </c>
      <c r="E35" s="54" t="s">
        <v>88</v>
      </c>
      <c r="F35" s="52" t="s">
        <v>90</v>
      </c>
      <c r="G35" s="58">
        <v>45978</v>
      </c>
      <c r="H35" s="55">
        <v>29854</v>
      </c>
      <c r="I35" s="55">
        <v>0</v>
      </c>
      <c r="J35" s="55">
        <v>29854</v>
      </c>
      <c r="K35" s="52" t="s">
        <v>38</v>
      </c>
      <c r="L35" s="7"/>
    </row>
    <row r="36" spans="2:12" s="4" customFormat="1" ht="45" customHeight="1" x14ac:dyDescent="0.25">
      <c r="B36" s="32">
        <v>20</v>
      </c>
      <c r="C36" s="48">
        <v>68569</v>
      </c>
      <c r="D36" s="49" t="s">
        <v>91</v>
      </c>
      <c r="E36" s="50" t="s">
        <v>92</v>
      </c>
      <c r="F36" s="48" t="s">
        <v>93</v>
      </c>
      <c r="G36" s="57">
        <v>45980</v>
      </c>
      <c r="H36" s="51">
        <v>7706.3</v>
      </c>
      <c r="I36" s="51">
        <v>0</v>
      </c>
      <c r="J36" s="51">
        <v>7706.3</v>
      </c>
      <c r="K36" s="48" t="s">
        <v>38</v>
      </c>
      <c r="L36" s="7"/>
    </row>
    <row r="37" spans="2:12" s="4" customFormat="1" ht="45" customHeight="1" x14ac:dyDescent="0.25">
      <c r="B37" s="29">
        <v>21</v>
      </c>
      <c r="C37" s="52">
        <v>68571</v>
      </c>
      <c r="D37" s="53" t="s">
        <v>91</v>
      </c>
      <c r="E37" s="54" t="s">
        <v>94</v>
      </c>
      <c r="F37" s="52" t="s">
        <v>95</v>
      </c>
      <c r="G37" s="58">
        <v>45980</v>
      </c>
      <c r="H37" s="55">
        <v>11383.3</v>
      </c>
      <c r="I37" s="55">
        <v>0</v>
      </c>
      <c r="J37" s="55">
        <v>11383.3</v>
      </c>
      <c r="K37" s="52" t="s">
        <v>38</v>
      </c>
      <c r="L37" s="7"/>
    </row>
    <row r="38" spans="2:12" s="4" customFormat="1" ht="45" customHeight="1" x14ac:dyDescent="0.25">
      <c r="B38" s="32">
        <v>22</v>
      </c>
      <c r="C38" s="48">
        <v>68570</v>
      </c>
      <c r="D38" s="49" t="s">
        <v>91</v>
      </c>
      <c r="E38" s="50" t="s">
        <v>96</v>
      </c>
      <c r="F38" s="48" t="s">
        <v>97</v>
      </c>
      <c r="G38" s="57">
        <v>45980</v>
      </c>
      <c r="H38" s="51">
        <v>749.6</v>
      </c>
      <c r="I38" s="51">
        <v>0</v>
      </c>
      <c r="J38" s="51">
        <v>749.6</v>
      </c>
      <c r="K38" s="48" t="s">
        <v>38</v>
      </c>
      <c r="L38" s="7"/>
    </row>
    <row r="39" spans="2:12" s="4" customFormat="1" ht="45" customHeight="1" x14ac:dyDescent="0.25">
      <c r="B39" s="29">
        <v>23</v>
      </c>
      <c r="C39" s="52">
        <v>68572</v>
      </c>
      <c r="D39" s="53" t="s">
        <v>91</v>
      </c>
      <c r="E39" s="54" t="s">
        <v>98</v>
      </c>
      <c r="F39" s="52" t="s">
        <v>99</v>
      </c>
      <c r="G39" s="58">
        <v>45980</v>
      </c>
      <c r="H39" s="55">
        <v>10537.28</v>
      </c>
      <c r="I39" s="55">
        <v>0</v>
      </c>
      <c r="J39" s="55">
        <v>10537.28</v>
      </c>
      <c r="K39" s="52" t="s">
        <v>38</v>
      </c>
      <c r="L39" s="7"/>
    </row>
    <row r="40" spans="2:12" s="4" customFormat="1" ht="45" customHeight="1" x14ac:dyDescent="0.25">
      <c r="B40" s="32">
        <v>24</v>
      </c>
      <c r="C40" s="48">
        <v>1252</v>
      </c>
      <c r="D40" s="49" t="s">
        <v>100</v>
      </c>
      <c r="E40" s="50" t="s">
        <v>101</v>
      </c>
      <c r="F40" s="48" t="s">
        <v>102</v>
      </c>
      <c r="G40" s="57">
        <v>45982</v>
      </c>
      <c r="H40" s="51">
        <v>69502</v>
      </c>
      <c r="I40" s="51">
        <v>0</v>
      </c>
      <c r="J40" s="51">
        <v>69502</v>
      </c>
      <c r="K40" s="48" t="s">
        <v>38</v>
      </c>
      <c r="L40" s="7"/>
    </row>
    <row r="41" spans="2:12" s="4" customFormat="1" ht="45" customHeight="1" x14ac:dyDescent="0.25">
      <c r="B41" s="29">
        <v>25</v>
      </c>
      <c r="C41" s="52">
        <v>218</v>
      </c>
      <c r="D41" s="53" t="s">
        <v>86</v>
      </c>
      <c r="E41" s="54" t="s">
        <v>103</v>
      </c>
      <c r="F41" s="52" t="s">
        <v>104</v>
      </c>
      <c r="G41" s="58">
        <v>45982</v>
      </c>
      <c r="H41" s="55">
        <v>88500</v>
      </c>
      <c r="I41" s="55">
        <v>0</v>
      </c>
      <c r="J41" s="55">
        <v>88500</v>
      </c>
      <c r="K41" s="52" t="s">
        <v>38</v>
      </c>
      <c r="L41" s="7"/>
    </row>
    <row r="42" spans="2:12" s="4" customFormat="1" ht="45" customHeight="1" x14ac:dyDescent="0.25">
      <c r="B42" s="32">
        <v>26</v>
      </c>
      <c r="C42" s="48">
        <v>1253</v>
      </c>
      <c r="D42" s="49" t="s">
        <v>100</v>
      </c>
      <c r="E42" s="50" t="s">
        <v>101</v>
      </c>
      <c r="F42" s="48" t="s">
        <v>105</v>
      </c>
      <c r="G42" s="57">
        <v>45982</v>
      </c>
      <c r="H42" s="51">
        <v>225616</v>
      </c>
      <c r="I42" s="51">
        <v>0</v>
      </c>
      <c r="J42" s="51">
        <v>225616</v>
      </c>
      <c r="K42" s="48" t="s">
        <v>38</v>
      </c>
      <c r="L42" s="7"/>
    </row>
    <row r="43" spans="2:12" s="4" customFormat="1" ht="45" customHeight="1" x14ac:dyDescent="0.25">
      <c r="B43" s="29">
        <v>27</v>
      </c>
      <c r="C43" s="52">
        <v>1249</v>
      </c>
      <c r="D43" s="53" t="s">
        <v>100</v>
      </c>
      <c r="E43" s="54" t="s">
        <v>101</v>
      </c>
      <c r="F43" s="52" t="s">
        <v>106</v>
      </c>
      <c r="G43" s="58">
        <v>45982</v>
      </c>
      <c r="H43" s="55">
        <v>159359</v>
      </c>
      <c r="I43" s="55">
        <v>0</v>
      </c>
      <c r="J43" s="55">
        <v>159359</v>
      </c>
      <c r="K43" s="52" t="s">
        <v>38</v>
      </c>
      <c r="L43" s="7"/>
    </row>
    <row r="44" spans="2:12" s="4" customFormat="1" ht="45" customHeight="1" x14ac:dyDescent="0.25">
      <c r="B44" s="32">
        <v>28</v>
      </c>
      <c r="C44" s="48">
        <v>1248</v>
      </c>
      <c r="D44" s="49" t="s">
        <v>100</v>
      </c>
      <c r="E44" s="50" t="s">
        <v>101</v>
      </c>
      <c r="F44" s="48" t="s">
        <v>107</v>
      </c>
      <c r="G44" s="57">
        <v>45982</v>
      </c>
      <c r="H44" s="51">
        <v>13570</v>
      </c>
      <c r="I44" s="51">
        <v>0</v>
      </c>
      <c r="J44" s="51">
        <v>13570</v>
      </c>
      <c r="K44" s="48" t="s">
        <v>38</v>
      </c>
      <c r="L44" s="7"/>
    </row>
    <row r="45" spans="2:12" s="4" customFormat="1" ht="45" customHeight="1" x14ac:dyDescent="0.25">
      <c r="B45" s="29">
        <v>29</v>
      </c>
      <c r="C45" s="52">
        <v>1247</v>
      </c>
      <c r="D45" s="53" t="s">
        <v>100</v>
      </c>
      <c r="E45" s="54" t="s">
        <v>101</v>
      </c>
      <c r="F45" s="52" t="s">
        <v>108</v>
      </c>
      <c r="G45" s="58">
        <v>45982</v>
      </c>
      <c r="H45" s="55">
        <v>231162</v>
      </c>
      <c r="I45" s="55">
        <v>0</v>
      </c>
      <c r="J45" s="55">
        <v>231162</v>
      </c>
      <c r="K45" s="52" t="s">
        <v>38</v>
      </c>
      <c r="L45" s="7"/>
    </row>
    <row r="46" spans="2:12" s="4" customFormat="1" ht="45" customHeight="1" x14ac:dyDescent="0.25">
      <c r="B46" s="32">
        <v>30</v>
      </c>
      <c r="C46" s="48">
        <v>1246</v>
      </c>
      <c r="D46" s="49" t="s">
        <v>100</v>
      </c>
      <c r="E46" s="50" t="s">
        <v>101</v>
      </c>
      <c r="F46" s="48" t="s">
        <v>109</v>
      </c>
      <c r="G46" s="57">
        <v>45982</v>
      </c>
      <c r="H46" s="51">
        <v>65490</v>
      </c>
      <c r="I46" s="51">
        <v>0</v>
      </c>
      <c r="J46" s="51">
        <v>65490</v>
      </c>
      <c r="K46" s="48" t="s">
        <v>38</v>
      </c>
      <c r="L46" s="7"/>
    </row>
    <row r="47" spans="2:12" s="4" customFormat="1" ht="45" customHeight="1" x14ac:dyDescent="0.25">
      <c r="B47" s="29">
        <v>31</v>
      </c>
      <c r="C47" s="52">
        <v>1245</v>
      </c>
      <c r="D47" s="53" t="s">
        <v>100</v>
      </c>
      <c r="E47" s="54" t="s">
        <v>101</v>
      </c>
      <c r="F47" s="52" t="s">
        <v>110</v>
      </c>
      <c r="G47" s="58">
        <v>45982</v>
      </c>
      <c r="H47" s="55">
        <v>309278</v>
      </c>
      <c r="I47" s="55">
        <v>0</v>
      </c>
      <c r="J47" s="55">
        <v>309278</v>
      </c>
      <c r="K47" s="52" t="s">
        <v>38</v>
      </c>
      <c r="L47" s="7"/>
    </row>
    <row r="48" spans="2:12" s="4" customFormat="1" ht="45" customHeight="1" x14ac:dyDescent="0.25">
      <c r="B48" s="32">
        <v>32</v>
      </c>
      <c r="C48" s="48">
        <v>1242</v>
      </c>
      <c r="D48" s="49" t="s">
        <v>100</v>
      </c>
      <c r="E48" s="50" t="s">
        <v>101</v>
      </c>
      <c r="F48" s="48" t="s">
        <v>111</v>
      </c>
      <c r="G48" s="57">
        <v>45982</v>
      </c>
      <c r="H48" s="51">
        <v>13570</v>
      </c>
      <c r="I48" s="51">
        <v>0</v>
      </c>
      <c r="J48" s="51">
        <v>13570</v>
      </c>
      <c r="K48" s="48" t="s">
        <v>38</v>
      </c>
      <c r="L48" s="7"/>
    </row>
    <row r="49" spans="2:12" s="4" customFormat="1" ht="45" customHeight="1" x14ac:dyDescent="0.25">
      <c r="B49" s="29">
        <v>33</v>
      </c>
      <c r="C49" s="52">
        <v>1241</v>
      </c>
      <c r="D49" s="53" t="s">
        <v>100</v>
      </c>
      <c r="E49" s="54" t="s">
        <v>112</v>
      </c>
      <c r="F49" s="52" t="s">
        <v>113</v>
      </c>
      <c r="G49" s="58">
        <v>45982</v>
      </c>
      <c r="H49" s="55">
        <v>283790</v>
      </c>
      <c r="I49" s="55">
        <v>0</v>
      </c>
      <c r="J49" s="55">
        <v>283790</v>
      </c>
      <c r="K49" s="52" t="s">
        <v>38</v>
      </c>
      <c r="L49" s="7"/>
    </row>
    <row r="50" spans="2:12" s="4" customFormat="1" ht="45" customHeight="1" x14ac:dyDescent="0.25">
      <c r="B50" s="32">
        <v>34</v>
      </c>
      <c r="C50" s="48">
        <v>488602</v>
      </c>
      <c r="D50" s="49" t="s">
        <v>85</v>
      </c>
      <c r="E50" s="50" t="s">
        <v>114</v>
      </c>
      <c r="F50" s="48" t="s">
        <v>115</v>
      </c>
      <c r="G50" s="57">
        <v>45987</v>
      </c>
      <c r="H50" s="51">
        <v>3536.49</v>
      </c>
      <c r="I50" s="51">
        <v>0</v>
      </c>
      <c r="J50" s="51">
        <v>3536.49</v>
      </c>
      <c r="K50" s="48" t="s">
        <v>38</v>
      </c>
      <c r="L50" s="7"/>
    </row>
    <row r="51" spans="2:12" s="4" customFormat="1" ht="45" customHeight="1" x14ac:dyDescent="0.25">
      <c r="B51" s="29">
        <v>35</v>
      </c>
      <c r="C51" s="52">
        <v>488598</v>
      </c>
      <c r="D51" s="53" t="s">
        <v>85</v>
      </c>
      <c r="E51" s="54" t="s">
        <v>116</v>
      </c>
      <c r="F51" s="52" t="s">
        <v>117</v>
      </c>
      <c r="G51" s="58">
        <v>45987</v>
      </c>
      <c r="H51" s="55">
        <v>546505.97</v>
      </c>
      <c r="I51" s="55">
        <v>0</v>
      </c>
      <c r="J51" s="55">
        <v>546505.97</v>
      </c>
      <c r="K51" s="52" t="s">
        <v>38</v>
      </c>
      <c r="L51" s="7"/>
    </row>
    <row r="52" spans="2:12" s="4" customFormat="1" ht="45" customHeight="1" x14ac:dyDescent="0.25">
      <c r="B52" s="32">
        <v>36</v>
      </c>
      <c r="C52" s="48">
        <v>488850</v>
      </c>
      <c r="D52" s="49" t="s">
        <v>85</v>
      </c>
      <c r="E52" s="50" t="s">
        <v>118</v>
      </c>
      <c r="F52" s="48" t="s">
        <v>119</v>
      </c>
      <c r="G52" s="57">
        <v>45987</v>
      </c>
      <c r="H52" s="51">
        <v>63471.27</v>
      </c>
      <c r="I52" s="51">
        <v>0</v>
      </c>
      <c r="J52" s="51">
        <v>63471.27</v>
      </c>
      <c r="K52" s="48" t="s">
        <v>38</v>
      </c>
      <c r="L52" s="7"/>
    </row>
    <row r="53" spans="2:12" s="4" customFormat="1" ht="45" customHeight="1" x14ac:dyDescent="0.25">
      <c r="B53" s="29">
        <v>37</v>
      </c>
      <c r="C53" s="52">
        <v>488977</v>
      </c>
      <c r="D53" s="53" t="s">
        <v>85</v>
      </c>
      <c r="E53" s="54" t="s">
        <v>120</v>
      </c>
      <c r="F53" s="52" t="s">
        <v>121</v>
      </c>
      <c r="G53" s="58">
        <v>45987</v>
      </c>
      <c r="H53" s="55">
        <v>3746.63</v>
      </c>
      <c r="I53" s="55">
        <v>0</v>
      </c>
      <c r="J53" s="55">
        <v>3746.63</v>
      </c>
      <c r="K53" s="52" t="s">
        <v>38</v>
      </c>
      <c r="L53" s="7"/>
    </row>
    <row r="54" spans="2:12" s="4" customFormat="1" ht="45" customHeight="1" x14ac:dyDescent="0.25">
      <c r="B54" s="32">
        <v>38</v>
      </c>
      <c r="C54" s="48">
        <v>488748</v>
      </c>
      <c r="D54" s="49" t="s">
        <v>85</v>
      </c>
      <c r="E54" s="50" t="s">
        <v>122</v>
      </c>
      <c r="F54" s="48" t="s">
        <v>123</v>
      </c>
      <c r="G54" s="57">
        <v>45987</v>
      </c>
      <c r="H54" s="51">
        <v>4913.66</v>
      </c>
      <c r="I54" s="51">
        <v>0</v>
      </c>
      <c r="J54" s="51">
        <v>4913.66</v>
      </c>
      <c r="K54" s="48" t="s">
        <v>38</v>
      </c>
      <c r="L54" s="7"/>
    </row>
    <row r="55" spans="2:12" s="4" customFormat="1" ht="45" customHeight="1" x14ac:dyDescent="0.25">
      <c r="B55" s="29">
        <v>39</v>
      </c>
      <c r="C55" s="52">
        <v>488713</v>
      </c>
      <c r="D55" s="53" t="s">
        <v>85</v>
      </c>
      <c r="E55" s="54" t="s">
        <v>124</v>
      </c>
      <c r="F55" s="52" t="s">
        <v>125</v>
      </c>
      <c r="G55" s="58">
        <v>45987</v>
      </c>
      <c r="H55" s="55">
        <v>38731.760000000002</v>
      </c>
      <c r="I55" s="55">
        <v>0</v>
      </c>
      <c r="J55" s="55">
        <v>38731.760000000002</v>
      </c>
      <c r="K55" s="52" t="s">
        <v>38</v>
      </c>
      <c r="L55" s="7"/>
    </row>
    <row r="56" spans="2:12" s="4" customFormat="1" ht="22.5" customHeight="1" x14ac:dyDescent="0.25">
      <c r="B56" s="65"/>
      <c r="C56" s="66"/>
      <c r="D56" s="66"/>
      <c r="E56" s="66"/>
      <c r="F56" s="66"/>
      <c r="G56" s="66"/>
      <c r="H56" s="59">
        <f>SUM(H17:H55)</f>
        <v>128329026.50999999</v>
      </c>
      <c r="I56" s="59">
        <f>SUM(I17:I55)</f>
        <v>101497668.8</v>
      </c>
      <c r="J56" s="59">
        <f>SUM(J17:J55)</f>
        <v>26831357.710000001</v>
      </c>
      <c r="K56" s="12"/>
      <c r="L56" s="3"/>
    </row>
    <row r="57" spans="2:12" s="4" customFormat="1" ht="22.5" customHeight="1" x14ac:dyDescent="0.25">
      <c r="B57" s="8"/>
      <c r="C57" s="13"/>
      <c r="D57" s="24"/>
      <c r="E57" s="9"/>
      <c r="F57" s="13"/>
      <c r="G57" s="13"/>
      <c r="H57" s="10"/>
      <c r="I57" s="10"/>
      <c r="J57" s="10"/>
      <c r="K57" s="11"/>
      <c r="L57" s="7"/>
    </row>
    <row r="58" spans="2:12" s="4" customFormat="1" ht="22.5" customHeight="1" x14ac:dyDescent="0.25">
      <c r="B58" s="8"/>
      <c r="C58" s="13"/>
      <c r="D58" s="24"/>
      <c r="E58" s="9"/>
      <c r="F58" s="13"/>
      <c r="G58" s="13"/>
      <c r="H58" s="10"/>
      <c r="I58" s="10"/>
      <c r="J58" s="10"/>
      <c r="K58" s="11"/>
      <c r="L58" s="7"/>
    </row>
    <row r="59" spans="2:12" ht="54.75" customHeight="1" x14ac:dyDescent="0.25">
      <c r="B59" s="1"/>
      <c r="C59" s="5"/>
      <c r="D59" s="1"/>
      <c r="E59" s="18"/>
      <c r="F59" s="40"/>
      <c r="G59" s="40"/>
      <c r="H59" s="18"/>
      <c r="I59" s="1"/>
      <c r="J59" s="1"/>
      <c r="K59" s="5"/>
      <c r="L59" s="1"/>
    </row>
    <row r="60" spans="2:12" ht="18" customHeight="1" x14ac:dyDescent="0.25">
      <c r="B60" s="2"/>
      <c r="C60" s="64" t="s">
        <v>25</v>
      </c>
      <c r="D60" s="64"/>
      <c r="E60" s="22"/>
      <c r="F60" s="45"/>
      <c r="G60" s="45"/>
      <c r="H60" s="64" t="s">
        <v>33</v>
      </c>
      <c r="I60" s="64"/>
      <c r="J60" s="64"/>
      <c r="K60" s="56"/>
      <c r="L60" s="2"/>
    </row>
    <row r="61" spans="2:12" ht="15" customHeight="1" x14ac:dyDescent="0.25">
      <c r="B61" s="2"/>
      <c r="C61" s="64" t="s">
        <v>20</v>
      </c>
      <c r="D61" s="64"/>
      <c r="E61" s="22"/>
      <c r="F61" s="45"/>
      <c r="G61" s="45"/>
      <c r="H61" s="64" t="s">
        <v>21</v>
      </c>
      <c r="I61" s="64"/>
      <c r="J61" s="64"/>
      <c r="K61" s="56"/>
      <c r="L61" s="2"/>
    </row>
    <row r="62" spans="2:12" ht="12" customHeight="1" x14ac:dyDescent="0.25">
      <c r="B62" s="2"/>
      <c r="C62" s="64" t="s">
        <v>22</v>
      </c>
      <c r="D62" s="64"/>
      <c r="E62" s="22"/>
      <c r="F62" s="45"/>
      <c r="G62" s="45"/>
      <c r="H62" s="64" t="s">
        <v>71</v>
      </c>
      <c r="I62" s="64"/>
      <c r="J62" s="64"/>
      <c r="K62" s="56"/>
      <c r="L62" s="2"/>
    </row>
    <row r="63" spans="2:12" ht="12" customHeight="1" x14ac:dyDescent="0.25">
      <c r="B63" s="2"/>
      <c r="C63" s="64" t="s">
        <v>23</v>
      </c>
      <c r="D63" s="64"/>
      <c r="E63" s="22"/>
      <c r="F63" s="45"/>
      <c r="G63" s="45"/>
      <c r="H63" s="64" t="s">
        <v>24</v>
      </c>
      <c r="I63" s="64"/>
      <c r="J63" s="64"/>
      <c r="K63" s="56"/>
      <c r="L63" s="2"/>
    </row>
    <row r="64" spans="2:12" ht="9" customHeight="1" x14ac:dyDescent="0.25">
      <c r="B64" s="2"/>
      <c r="C64" s="47"/>
      <c r="D64" s="2"/>
      <c r="E64" s="22"/>
      <c r="F64" s="45"/>
      <c r="G64" s="45"/>
      <c r="H64" s="22"/>
      <c r="I64" s="2"/>
      <c r="J64" s="2"/>
      <c r="K64" s="56"/>
      <c r="L64" s="2"/>
    </row>
    <row r="65" spans="2:12" ht="9.75" customHeight="1" x14ac:dyDescent="0.25">
      <c r="B65" s="2"/>
      <c r="C65" s="47"/>
      <c r="D65" s="2"/>
      <c r="E65" s="22"/>
      <c r="F65" s="45"/>
      <c r="G65" s="45"/>
      <c r="H65" s="22"/>
      <c r="I65" s="2"/>
      <c r="J65" s="2"/>
      <c r="K65" s="56"/>
      <c r="L65" s="2"/>
    </row>
    <row r="66" spans="2:12" ht="8.25" customHeight="1" x14ac:dyDescent="0.25"/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63:D63"/>
    <mergeCell ref="C60:D60"/>
    <mergeCell ref="B56:G56"/>
    <mergeCell ref="C61:D61"/>
    <mergeCell ref="C62:D62"/>
    <mergeCell ref="H62:J62"/>
    <mergeCell ref="H61:J61"/>
    <mergeCell ref="H60:J60"/>
    <mergeCell ref="H63:J63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2025-12-02T18:56:46Z</dcterms:modified>
</cp:coreProperties>
</file>