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50" yWindow="1110" windowWidth="10215" windowHeight="4275"/>
  </bookViews>
  <sheets>
    <sheet name="Pagos 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68" i="1" l="1"/>
  <c r="I68" i="1" l="1"/>
  <c r="J68" i="1"/>
</calcChain>
</file>

<file path=xl/sharedStrings.xml><?xml version="1.0" encoding="utf-8"?>
<sst xmlns="http://schemas.openxmlformats.org/spreadsheetml/2006/main" count="264" uniqueCount="177">
  <si>
    <r>
      <rPr>
        <b/>
        <sz val="9"/>
        <rFont val="Arial"/>
        <family val="2"/>
      </rPr>
      <t>CANT</t>
    </r>
  </si>
  <si>
    <r>
      <rPr>
        <b/>
        <sz val="9"/>
        <rFont val="Arial"/>
        <family val="2"/>
      </rPr>
      <t>FACT. No.</t>
    </r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</si>
  <si>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</si>
  <si>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</si>
  <si>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</si>
  <si>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</si>
  <si>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</si>
  <si>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MONTO PAGADO
A LA FECHA</t>
    </r>
  </si>
  <si>
    <r>
      <rPr>
        <b/>
        <sz val="9"/>
        <rFont val="Arial"/>
        <family val="2"/>
      </rPr>
      <t>MONTO PENDIENTE</t>
    </r>
  </si>
  <si>
    <r>
      <rPr>
        <b/>
        <sz val="9"/>
        <rFont val="Arial"/>
        <family val="2"/>
      </rPr>
      <t>ESTADO</t>
    </r>
  </si>
  <si>
    <r>
      <rPr>
        <sz val="8"/>
        <rFont val="Arial"/>
        <family val="2"/>
      </rPr>
      <t>CXPP08</t>
    </r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</si>
  <si>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</si>
  <si>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CXPP6719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</si>
  <si>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</si>
  <si>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CXPP0521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</si>
  <si>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</si>
  <si>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CXPP2405</t>
    </r>
  </si>
  <si>
    <t>COT. 130</t>
  </si>
  <si>
    <t>COT. 0000137</t>
  </si>
  <si>
    <t>B1500000358</t>
  </si>
  <si>
    <t>ANA JULIA TORRES LOPEZ</t>
  </si>
  <si>
    <t>ORLANDO SANCHEZ</t>
  </si>
  <si>
    <t>Analista de Cuentas por pagar</t>
  </si>
  <si>
    <t>Preparado por:</t>
  </si>
  <si>
    <t>Revisado por:</t>
  </si>
  <si>
    <t>________________________________</t>
  </si>
  <si>
    <t>PAGOS A PROVEEDORES LOCALES</t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</si>
  <si>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</si>
  <si>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>AVI CONSTRUCTORA SRL</t>
  </si>
  <si>
    <t>RELACION CUENTAS POR PAGAR PROVEEDORES LOCALES</t>
  </si>
  <si>
    <t>INSTITUTO DOMINICANO DE AVIACION CIVIL (IDAC)</t>
  </si>
  <si>
    <t>DEPARTAMENTO DE CONTABILIDAD</t>
  </si>
  <si>
    <t>B1500000098</t>
  </si>
  <si>
    <t>_______________________________________</t>
  </si>
  <si>
    <t>DMAC ABOGADOS S</t>
  </si>
  <si>
    <t>CONTRATO 015-2023, D/F 15/05/2023,  BS-0006219-20223 ASIST. LEGAL, REPRESENTACION Y DEFENSA DEL IDAC.</t>
  </si>
  <si>
    <t>B1500001049</t>
  </si>
  <si>
    <t>CXPP0823</t>
  </si>
  <si>
    <t>PENDIENTE</t>
  </si>
  <si>
    <t>ATRASADO</t>
  </si>
  <si>
    <t>CXPP0224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</si>
  <si>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</si>
  <si>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</si>
  <si>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B1500000554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</si>
  <si>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</si>
  <si>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</si>
  <si>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</si>
  <si>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</si>
  <si>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</si>
  <si>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B1500000176</t>
  </si>
  <si>
    <t>NC-FAC-201493</t>
  </si>
  <si>
    <t>CONTRATO 035-2023, D/F 1/07/2023, BS-0013170-2023, SERVICIO DE PUBLICIDAD DEL 17/011 AL 17/12/2023.</t>
  </si>
  <si>
    <t>B1500000132</t>
  </si>
  <si>
    <t>NC-FAC-6</t>
  </si>
  <si>
    <t>O/C 00236, ADQUISICION DE JABON LAVAPLATOS PARA USO DE LA INSTITUCION.</t>
  </si>
  <si>
    <t>B1500000006</t>
  </si>
  <si>
    <t>TOTALES</t>
  </si>
  <si>
    <t xml:space="preserve">DESTELLOS COMUNICACIONES Y SERVICIOS SRL
</t>
  </si>
  <si>
    <t xml:space="preserve">SOLUSUMINISTROS SRL
</t>
  </si>
  <si>
    <t>SERVICIOS VARIOS AILA Y AIGL, POR UN VALOR DE / RD$15,828,044.23, (PENDIENTE RD$6,331, 217.70). CONTRATO 066-2016</t>
  </si>
  <si>
    <t>NC-FAC-00199445</t>
  </si>
  <si>
    <t>CONTRATO 034-2024, BS-0003270-2024, BOLETO AEREO SDQ-MEX-SDQ</t>
  </si>
  <si>
    <t>B1500000926</t>
  </si>
  <si>
    <t xml:space="preserve">TRAVELWISE CONSULTORES DE VIAJES, SRL
</t>
  </si>
  <si>
    <t>NC-FAC-160</t>
  </si>
  <si>
    <t>OC 00382, ADQUISICION DE 2 AIRE ACONDICIONADO DE 36 BTU.</t>
  </si>
  <si>
    <t>B1500000160</t>
  </si>
  <si>
    <t>NC-FAC-5466</t>
  </si>
  <si>
    <t>O/C 00127, ALQUILER FLOTILLA VEHICULAR PARA ASISTENCIA DURANTE EL GLOBAL IMPLEMENTATION SUPPORT SYMPOSIUM (GISS)</t>
  </si>
  <si>
    <t>B1500000138</t>
  </si>
  <si>
    <t xml:space="preserve">ELECTRICAL EQUIPMENT SUPPLY &amp; SERVICES E E S S SRL
</t>
  </si>
  <si>
    <t xml:space="preserve">TRANSEKUR GLOBAL SRL
</t>
  </si>
  <si>
    <t>Encargado Depto. De Contabilidad</t>
  </si>
  <si>
    <t xml:space="preserve">RAFAEL ANTONIO NUÑEZ PEÑA
</t>
  </si>
  <si>
    <t>OC 00217, MANT. PREVENTIVO Y REPARACION DE LA FLOTILLA VEHICULAR DEL AIGL.</t>
  </si>
  <si>
    <t>B1500000191</t>
  </si>
  <si>
    <t>B1500000195</t>
  </si>
  <si>
    <t>E450000000002</t>
  </si>
  <si>
    <t>AL 31 DE AGOSTO 2025</t>
  </si>
  <si>
    <t>FVC00000158</t>
  </si>
  <si>
    <t>VIAJERSA SRL</t>
  </si>
  <si>
    <t>CONTRATO 044-2025, BS-0004394-2025, 2 HOSPEDAJES DEL 02 AL 04/6/2025.</t>
  </si>
  <si>
    <t>B1500000482</t>
  </si>
  <si>
    <t>FVC00000178</t>
  </si>
  <si>
    <t>CONTRATO 044-2025, BS-0004394-2025, SEGURO DE VIAJE.</t>
  </si>
  <si>
    <t>B1500000491</t>
  </si>
  <si>
    <t>FVC00000175</t>
  </si>
  <si>
    <t>CONTRATO 044-2025, BS-0004394-2025, 2 BOLETOS AEREO.</t>
  </si>
  <si>
    <t>B1500000490</t>
  </si>
  <si>
    <t>FVC00000165</t>
  </si>
  <si>
    <t>CONTRATO 044-2025, BS-0004394-2025, 3 BOLETOS AEREO.</t>
  </si>
  <si>
    <t>B1500000489</t>
  </si>
  <si>
    <t>FVC00000161</t>
  </si>
  <si>
    <t>CONTRATO 044-2025, BS-0004394-2025, 2 BOLETOS AEREO Y SEGURO DE VIAJE.</t>
  </si>
  <si>
    <t>B1500000485</t>
  </si>
  <si>
    <t>FVC00000162</t>
  </si>
  <si>
    <t>B1500000486</t>
  </si>
  <si>
    <t>FVC00000150</t>
  </si>
  <si>
    <t>CONTRATO 044-2025, BS-0004394-2025, 3 HOSPEDAJES  DEL 06 AL 17/6/2025.</t>
  </si>
  <si>
    <t>B1500000475</t>
  </si>
  <si>
    <t>FVC00000192</t>
  </si>
  <si>
    <t>CONTRATO 044-2025, BS-0004394-2025, SERVICIO DE TRANSPORTE.</t>
  </si>
  <si>
    <t>B1500000506</t>
  </si>
  <si>
    <t>FVC00000155</t>
  </si>
  <si>
    <t>CONTRATO 044-2025, BS-0004394-2025, 2 HOSPEDAJES Y SEGURO DE VIAJE DEL 05 AL 06/6/2025 Y 04 AL 05/6/2025.</t>
  </si>
  <si>
    <t>B1500000480</t>
  </si>
  <si>
    <t>FS-55561328</t>
  </si>
  <si>
    <t>CAASD</t>
  </si>
  <si>
    <t>SERVICIO DE AGUA AGOSTO/2025, CONTRATO: 455641.</t>
  </si>
  <si>
    <t>E450000012308</t>
  </si>
  <si>
    <t>FS-55561327</t>
  </si>
  <si>
    <t>SERVICIO DE AGUA AGOSTO/2025, CONTRATO: 455640.</t>
  </si>
  <si>
    <t>E450000012307</t>
  </si>
  <si>
    <t>FS-55561652</t>
  </si>
  <si>
    <t>SERVICIO DE AGUA  AGOSTO/2025, CONTRATO: 183787</t>
  </si>
  <si>
    <t>E450000012445</t>
  </si>
  <si>
    <t>FS-55561326</t>
  </si>
  <si>
    <t>SERVICIO DE AGUA AGOSTO/2025, CONTRATO: 15918.</t>
  </si>
  <si>
    <t>E450000012306</t>
  </si>
  <si>
    <t>FS-55561668</t>
  </si>
  <si>
    <t>SERVICIO DE AGUA AGOSTO/2025, CONTRATO:22764.</t>
  </si>
  <si>
    <t>E450000012458</t>
  </si>
  <si>
    <t>AGENCIA DE VIAJES MILENA TOURS, SRL</t>
  </si>
  <si>
    <t>CONTRATO: 043-2025, BS-0004395-2025, ADENDA 084-2025, BS-0006543-2025, DIFERENCIA POR CAMBIO SDQ MIA SDQ, MIA SDQ</t>
  </si>
  <si>
    <t>B1500008260</t>
  </si>
  <si>
    <t>MODULINEAS SRL</t>
  </si>
  <si>
    <t>O/C 00184, 1 SOFA, 3 ESTACIONES MODULARES INSTALADAS, 1 CREDENZA Y 1 ESCRITORIO</t>
  </si>
  <si>
    <t>B1500000018</t>
  </si>
  <si>
    <t>CONTRATO: 043-2025, BS-0004395-2025, ADENDA 084-2025, BS-0006543-2025, BOLETOS AEREOS SDQ MIA SDQ, SDQ MIA, MIA SDQ</t>
  </si>
  <si>
    <t>B1500008240</t>
  </si>
  <si>
    <t>CONTRATO: 043-2025, BS-0004395-2025, ADENDA 084-2025, BS-0006543-2025, 2 SEGUROS DE VIAJES DEL 23 AL 25/7/2025</t>
  </si>
  <si>
    <t>B1500008261</t>
  </si>
  <si>
    <t>CONTRATO: 043-2025, BS-0004395-2025, ADENDA 084-2025, BS-0006543-2025, BOLETO AEREO SDQ MIA DFW MIA SDQ</t>
  </si>
  <si>
    <t>B1500008279</t>
  </si>
  <si>
    <t>FCO-0000042857</t>
  </si>
  <si>
    <t>TONOS &amp; COLORES S R L</t>
  </si>
  <si>
    <t>O/C 00173, ADQUISICION DE PINTURA E INSUMOS</t>
  </si>
  <si>
    <t>E450000000015</t>
  </si>
  <si>
    <t>ALTICE DOMINICANA, S. A.</t>
  </si>
  <si>
    <t>SERV. TELEFONICO AGOSTO/2025, CONTRATO: 4127720</t>
  </si>
  <si>
    <t>E450000017643</t>
  </si>
  <si>
    <t>SERV. TELEFONICO AGOSTO/2025, CONTRATO: 3720934</t>
  </si>
  <si>
    <t>E450000017641</t>
  </si>
  <si>
    <t>SERV. TELECABLE AGOSTO/2025, CONTRATO: 8168335.</t>
  </si>
  <si>
    <t>E450000017649</t>
  </si>
  <si>
    <t>SERV. TELEFONICO AGOSTO/2025, CONTRATO: 1774075</t>
  </si>
  <si>
    <t>E450000017638</t>
  </si>
  <si>
    <t>SERVICIO TELEFONICO AGOSTO/2025, CONTRATO 6816945.</t>
  </si>
  <si>
    <t>E450000017646</t>
  </si>
  <si>
    <t>SERV. TELEFONICO AGOSTO/2025, CONTRATO: 92605763.</t>
  </si>
  <si>
    <t>E450000017373</t>
  </si>
  <si>
    <t>SERV. TELEFONICO AGOSTO/2025, CONTRATO: 1756253</t>
  </si>
  <si>
    <t>E450000017637</t>
  </si>
  <si>
    <t>FVC00000305</t>
  </si>
  <si>
    <t>CONTRATO 044-2025, BS-0004394-2025, ADENDA 083-2025, BS0006565, 2 BOLETOS AEREO Y SEGUROS DE VIAJES.</t>
  </si>
  <si>
    <t>B1500000600</t>
  </si>
  <si>
    <t>SERV. TELEFONICO AGOSTO/2025, CONTRATO: 92012579</t>
  </si>
  <si>
    <t>E450000017689</t>
  </si>
  <si>
    <t>FVC00000283</t>
  </si>
  <si>
    <t>CONTRATO 044-2025, BS-0004394-2025, ADENDA 083-2025, BS0006565,  BOLETOS AEREO Y SEGUROS DE VIAJES.</t>
  </si>
  <si>
    <t>B1500000583</t>
  </si>
  <si>
    <t>FVC00000244</t>
  </si>
  <si>
    <t>CONTRATO 044-2025, BS-0004394-2025, ADENDA 083-2025, BS0006565, SEGUROS DE VIAJES.</t>
  </si>
  <si>
    <t>FVC00000294</t>
  </si>
  <si>
    <t>B1500000594</t>
  </si>
  <si>
    <t>FVC00000295</t>
  </si>
  <si>
    <t>B1500000595</t>
  </si>
  <si>
    <t>FVC00000317</t>
  </si>
  <si>
    <t>FVC00000318</t>
  </si>
  <si>
    <t>CONTRATO 044-2025, BS-0004394-2025, ADENDA 083-2025, BS0006565, 1 BOLETOS AEREO.</t>
  </si>
  <si>
    <t>E450000000003</t>
  </si>
  <si>
    <t>FVC00000191</t>
  </si>
  <si>
    <t>CONTRATO 044-2025, BS-0004394-2025, ADENDA 083-2025, BS-0006565-2025, BOLETO AEREO  SDQ-SAL</t>
  </si>
  <si>
    <t>B1500000505</t>
  </si>
  <si>
    <t>FVC00000193</t>
  </si>
  <si>
    <t xml:space="preserve">CONTRATO 044-2025, BS-0004394-2025, ADENDA 083-2025, BS-0006565-2025, SEGURO DE VIAJE </t>
  </si>
  <si>
    <t>B1500000507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</si>
</sst>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11"/>
      <color rgb="FF063175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</cellStyleXfs>
  <cellXfs count="62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2" xfId="0" applyNumberFormat="1" applyFont="1" applyFill="1" applyBorder="1" applyAlignment="1" applyProtection="1">
      <alignment wrapText="1"/>
      <protection locked="0"/>
    </xf>
    <xf numFmtId="0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9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7" applyFont="1" applyFill="1" applyBorder="1" applyAlignment="1">
      <alignment horizontal="center" vertical="center"/>
    </xf>
    <xf numFmtId="0" fontId="8" fillId="9" borderId="4" xfId="7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0" fillId="2" borderId="0" xfId="0" applyNumberFormat="1" applyFont="1" applyFill="1" applyBorder="1" applyAlignment="1" applyProtection="1">
      <alignment vertical="center" wrapText="1"/>
      <protection locked="0"/>
    </xf>
    <xf numFmtId="0" fontId="1" fillId="6" borderId="1" xfId="0" applyNumberFormat="1" applyFont="1" applyFill="1" applyBorder="1" applyAlignment="1" applyProtection="1">
      <alignment horizontal="left" vertical="center" wrapText="1"/>
      <protection locked="0"/>
    </xf>
    <xf numFmtId="0" fontId="8" fillId="9" borderId="4" xfId="7" applyFont="1" applyFill="1" applyBorder="1" applyAlignment="1">
      <alignment vertical="center" wrapText="1"/>
    </xf>
    <xf numFmtId="0" fontId="8" fillId="0" borderId="4" xfId="7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/>
    <xf numFmtId="0" fontId="6" fillId="0" borderId="2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Alignment="1"/>
    <xf numFmtId="0" fontId="4" fillId="9" borderId="6" xfId="0" applyNumberFormat="1" applyFont="1" applyFill="1" applyBorder="1" applyAlignment="1" applyProtection="1">
      <alignment horizontal="center" vertical="center" wrapText="1"/>
    </xf>
    <xf numFmtId="0" fontId="4" fillId="9" borderId="5" xfId="0" applyNumberFormat="1" applyFont="1" applyFill="1" applyBorder="1" applyAlignment="1" applyProtection="1">
      <alignment horizontal="center" vertical="center" wrapText="1"/>
    </xf>
    <xf numFmtId="0" fontId="4" fillId="9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14" fontId="5" fillId="0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left" vertical="center" wrapText="1"/>
    </xf>
    <xf numFmtId="0" fontId="8" fillId="9" borderId="4" xfId="0" applyNumberFormat="1" applyFont="1" applyFill="1" applyBorder="1" applyAlignment="1" applyProtection="1">
      <alignment horizontal="left" vertical="center" wrapText="1"/>
    </xf>
    <xf numFmtId="14" fontId="5" fillId="9" borderId="4" xfId="0" applyNumberFormat="1" applyFont="1" applyFill="1" applyBorder="1" applyAlignment="1" applyProtection="1">
      <alignment horizontal="center" vertical="center" wrapText="1"/>
    </xf>
    <xf numFmtId="4" fontId="5" fillId="9" borderId="4" xfId="0" applyNumberFormat="1" applyFont="1" applyFill="1" applyBorder="1" applyAlignment="1" applyProtection="1">
      <alignment horizontal="righ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4" xfId="7" applyNumberFormat="1" applyFont="1" applyFill="1" applyBorder="1" applyAlignment="1">
      <alignment horizontal="center" vertical="center"/>
    </xf>
    <xf numFmtId="4" fontId="8" fillId="0" borderId="4" xfId="7" applyNumberFormat="1" applyFont="1" applyFill="1" applyBorder="1" applyAlignment="1">
      <alignment vertical="center"/>
    </xf>
    <xf numFmtId="14" fontId="8" fillId="9" borderId="4" xfId="7" applyNumberFormat="1" applyFont="1" applyFill="1" applyBorder="1" applyAlignment="1">
      <alignment horizontal="center" vertical="center"/>
    </xf>
    <xf numFmtId="4" fontId="8" fillId="9" borderId="4" xfId="7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4" fontId="8" fillId="9" borderId="7" xfId="0" applyNumberFormat="1" applyFont="1" applyFill="1" applyBorder="1" applyAlignment="1" applyProtection="1">
      <alignment horizontal="right" vertical="center" wrapText="1"/>
    </xf>
    <xf numFmtId="0" fontId="8" fillId="9" borderId="7" xfId="0" applyNumberFormat="1" applyFont="1" applyFill="1" applyBorder="1" applyAlignment="1" applyProtection="1">
      <alignment horizontal="center" vertical="center" wrapText="1"/>
    </xf>
    <xf numFmtId="0" fontId="12" fillId="2" borderId="0" xfId="0" applyNumberFormat="1" applyFont="1" applyFill="1" applyBorder="1" applyAlignment="1" applyProtection="1">
      <alignment horizontal="left" wrapText="1"/>
      <protection locked="0"/>
    </xf>
    <xf numFmtId="0" fontId="11" fillId="2" borderId="0" xfId="0" applyNumberFormat="1" applyFont="1" applyFill="1" applyBorder="1" applyAlignment="1" applyProtection="1">
      <alignment horizontal="left" wrapText="1"/>
      <protection locked="0"/>
    </xf>
    <xf numFmtId="0" fontId="3" fillId="8" borderId="1" xfId="0" applyNumberFormat="1" applyFont="1" applyFill="1" applyBorder="1" applyAlignment="1" applyProtection="1">
      <alignment horizontal="left" vertical="top" wrapText="1"/>
      <protection locked="0"/>
    </xf>
    <xf numFmtId="0" fontId="0" fillId="3" borderId="1" xfId="0" applyNumberFormat="1" applyFont="1" applyFill="1" applyBorder="1" applyAlignment="1" applyProtection="1">
      <alignment horizontal="left" vertical="top" wrapText="1"/>
      <protection locked="0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" xfId="0" applyNumberFormat="1" applyFont="1" applyFill="1" applyBorder="1" applyAlignment="1" applyProtection="1">
      <alignment horizontal="right" vertical="top" wrapText="1"/>
      <protection locked="0"/>
    </xf>
    <xf numFmtId="0" fontId="13" fillId="7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0" xfId="0" applyNumberFormat="1" applyFont="1" applyFill="1" applyBorder="1" applyAlignment="1" applyProtection="1">
      <alignment horizontal="right" wrapText="1"/>
      <protection locked="0"/>
    </xf>
    <xf numFmtId="0" fontId="14" fillId="2" borderId="2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9" fillId="9" borderId="7" xfId="0" applyNumberFormat="1" applyFont="1" applyFill="1" applyBorder="1" applyAlignment="1" applyProtection="1">
      <alignment horizontal="right" vertical="center" wrapText="1"/>
    </xf>
    <xf numFmtId="0" fontId="9" fillId="9" borderId="7" xfId="0" applyNumberFormat="1" applyFont="1" applyFill="1" applyBorder="1" applyAlignment="1" applyProtection="1">
      <alignment horizontal="right" vertical="center" wrapText="1"/>
      <protection locked="0"/>
    </xf>
  </cellXfs>
  <cellStyles count="18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3</xdr:col>
      <xdr:colOff>666750</xdr:colOff>
      <xdr:row>13</xdr:row>
      <xdr:rowOff>9525</xdr:rowOff>
    </xdr:to>
    <xdr:pic>
      <xdr:nvPicPr>
        <xdr:cNvPr id="179190772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161925</xdr:rowOff>
    </xdr:from>
    <xdr:to>
      <xdr:col>3</xdr:col>
      <xdr:colOff>666750</xdr:colOff>
      <xdr:row>13</xdr:row>
      <xdr:rowOff>9525</xdr:rowOff>
    </xdr:to>
    <xdr:pic>
      <xdr:nvPicPr>
        <xdr:cNvPr id="3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533400" y="6096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</xdr:row>
      <xdr:rowOff>0</xdr:rowOff>
    </xdr:from>
    <xdr:to>
      <xdr:col>3</xdr:col>
      <xdr:colOff>676275</xdr:colOff>
      <xdr:row>13</xdr:row>
      <xdr:rowOff>9525</xdr:rowOff>
    </xdr:to>
    <xdr:pic>
      <xdr:nvPicPr>
        <xdr:cNvPr id="4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409575" y="5334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2</xdr:row>
      <xdr:rowOff>57150</xdr:rowOff>
    </xdr:from>
    <xdr:to>
      <xdr:col>3</xdr:col>
      <xdr:colOff>619125</xdr:colOff>
      <xdr:row>12</xdr:row>
      <xdr:rowOff>28575</xdr:rowOff>
    </xdr:to>
    <xdr:pic>
      <xdr:nvPicPr>
        <xdr:cNvPr id="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352425" y="504825"/>
          <a:ext cx="16287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77"/>
  <sheetViews>
    <sheetView tabSelected="1" topLeftCell="A50" zoomScaleNormal="100" workbookViewId="0">
      <selection activeCell="D60" sqref="D60"/>
    </sheetView>
  </sheetViews>
  <sheetFormatPr baseColWidth="10" defaultColWidth="9.140625" defaultRowHeight="15" x14ac:dyDescent="0.25"/>
  <cols>
    <col min="1" max="1" width="9.7109375" customWidth="1"/>
    <col min="2" max="2" width="6" customWidth="1"/>
    <col min="3" max="3" width="14.42578125" customWidth="1"/>
    <col min="4" max="4" width="44.7109375" style="23" customWidth="1"/>
    <col min="5" max="5" width="59.140625" style="17" customWidth="1"/>
    <col min="6" max="6" width="18.5703125" style="46" customWidth="1"/>
    <col min="7" max="7" width="13.42578125" style="46" customWidth="1"/>
    <col min="8" max="8" width="13.28515625" style="17" customWidth="1"/>
    <col min="9" max="9" width="15.140625" customWidth="1"/>
    <col min="10" max="10" width="15.28515625" customWidth="1"/>
    <col min="11" max="11" width="15.140625" style="6" customWidth="1"/>
    <col min="12" max="12" width="4.140625" customWidth="1"/>
  </cols>
  <sheetData>
    <row r="1" spans="2:12" ht="20.100000000000001" customHeight="1" x14ac:dyDescent="0.3">
      <c r="B1" s="50" t="s">
        <v>30</v>
      </c>
      <c r="C1" s="50"/>
      <c r="D1" s="50"/>
      <c r="E1" s="50"/>
      <c r="F1" s="40"/>
      <c r="G1" s="40"/>
      <c r="H1" s="18"/>
      <c r="I1" s="1"/>
      <c r="J1" s="1"/>
      <c r="K1" s="5"/>
      <c r="L1" s="1"/>
    </row>
    <row r="2" spans="2:12" ht="15.95" customHeight="1" x14ac:dyDescent="0.25">
      <c r="B2" s="51" t="s">
        <v>31</v>
      </c>
      <c r="C2" s="51"/>
      <c r="D2" s="51"/>
      <c r="E2" s="51"/>
      <c r="F2" s="40"/>
      <c r="G2" s="40"/>
      <c r="H2" s="18"/>
      <c r="I2" s="1"/>
      <c r="J2" s="1"/>
      <c r="K2" s="5"/>
      <c r="L2" s="1"/>
    </row>
    <row r="3" spans="2:12" ht="6.75" customHeight="1" x14ac:dyDescent="0.25">
      <c r="B3" s="1"/>
      <c r="D3" s="25"/>
      <c r="F3" s="40"/>
      <c r="G3" s="40"/>
      <c r="H3" s="18"/>
      <c r="I3" s="1"/>
      <c r="J3" s="1"/>
      <c r="K3" s="5"/>
      <c r="L3" s="1"/>
    </row>
    <row r="4" spans="2:12" ht="1.5" hidden="1" customHeight="1" x14ac:dyDescent="0.25">
      <c r="B4" s="1"/>
      <c r="C4" s="1"/>
      <c r="D4" s="1"/>
      <c r="E4" s="18"/>
      <c r="F4" s="40"/>
      <c r="G4" s="40"/>
      <c r="H4" s="18"/>
      <c r="I4" s="1"/>
      <c r="J4" s="1"/>
      <c r="K4" s="5"/>
      <c r="L4" s="1"/>
    </row>
    <row r="5" spans="2:12" ht="12" customHeight="1" x14ac:dyDescent="0.25">
      <c r="B5" s="1"/>
      <c r="C5" s="53"/>
      <c r="D5" s="53"/>
      <c r="E5" s="18"/>
      <c r="F5" s="40"/>
      <c r="G5" s="40"/>
      <c r="H5" s="18"/>
      <c r="I5" s="1"/>
      <c r="J5" s="1"/>
      <c r="K5" s="5"/>
      <c r="L5" s="1"/>
    </row>
    <row r="6" spans="2:12" ht="5.0999999999999996" customHeight="1" x14ac:dyDescent="0.25">
      <c r="B6" s="1"/>
      <c r="C6" s="53"/>
      <c r="D6" s="53"/>
      <c r="E6" s="54"/>
      <c r="F6" s="40"/>
      <c r="G6" s="40"/>
      <c r="H6" s="18"/>
      <c r="I6" s="1"/>
      <c r="J6" s="1"/>
      <c r="K6" s="5"/>
      <c r="L6" s="1"/>
    </row>
    <row r="7" spans="2:12" ht="3.95" customHeight="1" x14ac:dyDescent="0.25">
      <c r="B7" s="1"/>
      <c r="C7" s="53"/>
      <c r="D7" s="53"/>
      <c r="E7" s="54"/>
      <c r="F7" s="40"/>
      <c r="G7" s="55"/>
      <c r="H7" s="55"/>
      <c r="I7" s="55"/>
      <c r="J7" s="55"/>
      <c r="K7" s="55"/>
      <c r="L7" s="1"/>
    </row>
    <row r="8" spans="2:12" ht="9" customHeight="1" x14ac:dyDescent="0.25">
      <c r="B8" s="1"/>
      <c r="C8" s="53"/>
      <c r="D8" s="53"/>
      <c r="E8" s="16"/>
      <c r="F8" s="40"/>
      <c r="G8" s="55"/>
      <c r="H8" s="55"/>
      <c r="I8" s="55"/>
      <c r="J8" s="55"/>
      <c r="K8" s="55"/>
      <c r="L8" s="1"/>
    </row>
    <row r="9" spans="2:12" ht="9" customHeight="1" x14ac:dyDescent="0.25">
      <c r="B9" s="1"/>
      <c r="C9" s="53"/>
      <c r="D9" s="53"/>
      <c r="E9" s="19"/>
      <c r="F9" s="40"/>
      <c r="G9" s="56" t="s">
        <v>29</v>
      </c>
      <c r="H9" s="56"/>
      <c r="I9" s="56"/>
      <c r="J9" s="56"/>
      <c r="K9" s="56"/>
      <c r="L9" s="1"/>
    </row>
    <row r="10" spans="2:12" ht="9" customHeight="1" x14ac:dyDescent="0.25">
      <c r="B10" s="1"/>
      <c r="C10" s="53"/>
      <c r="D10" s="53"/>
      <c r="E10" s="19"/>
      <c r="F10" s="40"/>
      <c r="G10" s="56"/>
      <c r="H10" s="56"/>
      <c r="I10" s="56"/>
      <c r="J10" s="56"/>
      <c r="K10" s="56"/>
      <c r="L10" s="1"/>
    </row>
    <row r="11" spans="2:12" ht="6.95" customHeight="1" x14ac:dyDescent="0.25">
      <c r="B11" s="1"/>
      <c r="C11" s="53"/>
      <c r="D11" s="53"/>
      <c r="E11" s="18"/>
      <c r="F11" s="40"/>
      <c r="G11" s="56"/>
      <c r="H11" s="56"/>
      <c r="I11" s="56"/>
      <c r="J11" s="56"/>
      <c r="K11" s="56"/>
      <c r="L11" s="1"/>
    </row>
    <row r="12" spans="2:12" ht="12.95" customHeight="1" x14ac:dyDescent="0.25">
      <c r="B12" s="1"/>
      <c r="C12" s="53"/>
      <c r="D12" s="53"/>
      <c r="E12" s="18"/>
      <c r="F12" s="40"/>
      <c r="G12" s="57" t="s">
        <v>78</v>
      </c>
      <c r="H12" s="57"/>
      <c r="I12" s="57"/>
      <c r="J12" s="57"/>
      <c r="K12" s="57"/>
      <c r="L12" s="1"/>
    </row>
    <row r="13" spans="2:12" ht="3.95" customHeight="1" x14ac:dyDescent="0.25">
      <c r="B13" s="1"/>
      <c r="C13" s="1"/>
      <c r="D13" s="1"/>
      <c r="E13" s="18"/>
      <c r="F13" s="40"/>
      <c r="I13" s="1"/>
      <c r="J13" s="1"/>
      <c r="K13" s="5"/>
      <c r="L13" s="1"/>
    </row>
    <row r="14" spans="2:12" ht="12.95" customHeight="1" x14ac:dyDescent="0.25">
      <c r="B14" s="1"/>
      <c r="C14" s="52"/>
      <c r="D14" s="52"/>
      <c r="E14" s="52"/>
      <c r="F14" s="40"/>
      <c r="G14" s="40"/>
      <c r="H14" s="58" t="s">
        <v>26</v>
      </c>
      <c r="I14" s="58"/>
      <c r="J14" s="58"/>
      <c r="K14" s="58"/>
      <c r="L14" s="1"/>
    </row>
    <row r="15" spans="2:12" ht="15.75" thickBot="1" x14ac:dyDescent="0.3">
      <c r="B15" s="1"/>
      <c r="C15" s="1"/>
      <c r="D15" s="1"/>
      <c r="E15" s="18"/>
      <c r="F15" s="40"/>
      <c r="G15" s="40"/>
      <c r="H15" s="18"/>
      <c r="I15" s="1"/>
      <c r="J15" s="1"/>
      <c r="K15" s="5"/>
      <c r="L15" s="1"/>
    </row>
    <row r="16" spans="2:12" ht="27.75" customHeight="1" x14ac:dyDescent="0.25">
      <c r="B16" s="26" t="s">
        <v>0</v>
      </c>
      <c r="C16" s="27" t="s">
        <v>1</v>
      </c>
      <c r="D16" s="28" t="s">
        <v>2</v>
      </c>
      <c r="E16" s="28" t="s">
        <v>3</v>
      </c>
      <c r="F16" s="28" t="s">
        <v>4</v>
      </c>
      <c r="G16" s="28" t="s">
        <v>5</v>
      </c>
      <c r="H16" s="28" t="s">
        <v>6</v>
      </c>
      <c r="I16" s="28" t="s">
        <v>7</v>
      </c>
      <c r="J16" s="28" t="s">
        <v>8</v>
      </c>
      <c r="K16" s="28" t="s">
        <v>9</v>
      </c>
      <c r="L16" s="1"/>
    </row>
    <row r="17" spans="2:13" s="4" customFormat="1" ht="39.950000000000003" customHeight="1" x14ac:dyDescent="0.25">
      <c r="B17" s="29">
        <v>1</v>
      </c>
      <c r="C17" s="29" t="s">
        <v>10</v>
      </c>
      <c r="D17" s="38" t="s">
        <v>11</v>
      </c>
      <c r="E17" s="30" t="s">
        <v>59</v>
      </c>
      <c r="F17" s="39" t="s">
        <v>17</v>
      </c>
      <c r="G17" s="31">
        <v>42824</v>
      </c>
      <c r="H17" s="37">
        <v>6331217.7000000002</v>
      </c>
      <c r="I17" s="37">
        <v>0</v>
      </c>
      <c r="J17" s="37">
        <v>6331217.7000000002</v>
      </c>
      <c r="K17" s="29" t="s">
        <v>39</v>
      </c>
      <c r="L17" s="3"/>
    </row>
    <row r="18" spans="2:13" ht="39.950000000000003" customHeight="1" x14ac:dyDescent="0.25">
      <c r="B18" s="32">
        <v>2</v>
      </c>
      <c r="C18" s="32" t="s">
        <v>12</v>
      </c>
      <c r="D18" s="33" t="s">
        <v>13</v>
      </c>
      <c r="E18" s="34" t="s">
        <v>44</v>
      </c>
      <c r="F18" s="12" t="s">
        <v>18</v>
      </c>
      <c r="G18" s="35">
        <v>43787</v>
      </c>
      <c r="H18" s="36">
        <v>428304.6</v>
      </c>
      <c r="I18" s="36">
        <v>299813.21999999997</v>
      </c>
      <c r="J18" s="36">
        <v>128491.38</v>
      </c>
      <c r="K18" s="32" t="s">
        <v>39</v>
      </c>
      <c r="L18" s="1"/>
    </row>
    <row r="19" spans="2:13" s="4" customFormat="1" ht="39.950000000000003" customHeight="1" x14ac:dyDescent="0.25">
      <c r="B19" s="29">
        <v>3</v>
      </c>
      <c r="C19" s="29" t="s">
        <v>14</v>
      </c>
      <c r="D19" s="38" t="s">
        <v>15</v>
      </c>
      <c r="E19" s="30" t="s">
        <v>45</v>
      </c>
      <c r="F19" s="39" t="s">
        <v>19</v>
      </c>
      <c r="G19" s="31">
        <v>44340</v>
      </c>
      <c r="H19" s="37">
        <v>21254160</v>
      </c>
      <c r="I19" s="37">
        <v>19128744</v>
      </c>
      <c r="J19" s="37">
        <v>2125416</v>
      </c>
      <c r="K19" s="29" t="s">
        <v>38</v>
      </c>
      <c r="L19" s="3"/>
    </row>
    <row r="20" spans="2:13" s="4" customFormat="1" ht="39.950000000000003" customHeight="1" x14ac:dyDescent="0.25">
      <c r="B20" s="32">
        <v>4</v>
      </c>
      <c r="C20" s="32" t="s">
        <v>16</v>
      </c>
      <c r="D20" s="33" t="s">
        <v>28</v>
      </c>
      <c r="E20" s="33" t="s">
        <v>27</v>
      </c>
      <c r="F20" s="32" t="s">
        <v>32</v>
      </c>
      <c r="G20" s="35">
        <v>45071</v>
      </c>
      <c r="H20" s="36">
        <v>14278895.539999999</v>
      </c>
      <c r="I20" s="36">
        <v>7637165.0199999996</v>
      </c>
      <c r="J20" s="36">
        <v>6641730.5199999996</v>
      </c>
      <c r="K20" s="32" t="s">
        <v>38</v>
      </c>
      <c r="L20" s="3"/>
    </row>
    <row r="21" spans="2:13" s="4" customFormat="1" ht="39.950000000000003" customHeight="1" x14ac:dyDescent="0.25">
      <c r="B21" s="29">
        <v>5</v>
      </c>
      <c r="C21" s="29" t="s">
        <v>37</v>
      </c>
      <c r="D21" s="38" t="s">
        <v>34</v>
      </c>
      <c r="E21" s="38" t="s">
        <v>35</v>
      </c>
      <c r="F21" s="29" t="s">
        <v>36</v>
      </c>
      <c r="G21" s="31">
        <v>45145</v>
      </c>
      <c r="H21" s="37">
        <v>3699300</v>
      </c>
      <c r="I21" s="37">
        <v>3206060</v>
      </c>
      <c r="J21" s="37">
        <v>493240</v>
      </c>
      <c r="K21" s="29" t="s">
        <v>39</v>
      </c>
      <c r="M21" s="3"/>
    </row>
    <row r="22" spans="2:13" s="4" customFormat="1" ht="39.950000000000003" customHeight="1" x14ac:dyDescent="0.25">
      <c r="B22" s="32">
        <v>6</v>
      </c>
      <c r="C22" s="32" t="s">
        <v>40</v>
      </c>
      <c r="D22" s="33" t="s">
        <v>41</v>
      </c>
      <c r="E22" s="33" t="s">
        <v>42</v>
      </c>
      <c r="F22" s="32" t="s">
        <v>43</v>
      </c>
      <c r="G22" s="35">
        <v>45343</v>
      </c>
      <c r="H22" s="36">
        <v>77624232.400000006</v>
      </c>
      <c r="I22" s="36">
        <v>65980597.539999999</v>
      </c>
      <c r="J22" s="36">
        <v>11643634.859999999</v>
      </c>
      <c r="K22" s="32" t="s">
        <v>38</v>
      </c>
      <c r="M22" s="7"/>
    </row>
    <row r="23" spans="2:13" s="4" customFormat="1" ht="39.950000000000003" customHeight="1" x14ac:dyDescent="0.25">
      <c r="B23" s="29">
        <v>7</v>
      </c>
      <c r="C23" s="29" t="s">
        <v>46</v>
      </c>
      <c r="D23" s="38" t="s">
        <v>47</v>
      </c>
      <c r="E23" s="38" t="s">
        <v>48</v>
      </c>
      <c r="F23" s="29" t="s">
        <v>49</v>
      </c>
      <c r="G23" s="31">
        <v>45460</v>
      </c>
      <c r="H23" s="37">
        <v>56404</v>
      </c>
      <c r="I23" s="37">
        <v>0</v>
      </c>
      <c r="J23" s="37">
        <v>56404</v>
      </c>
      <c r="K23" s="29" t="s">
        <v>39</v>
      </c>
      <c r="M23" s="7"/>
    </row>
    <row r="24" spans="2:13" s="4" customFormat="1" ht="39.950000000000003" customHeight="1" x14ac:dyDescent="0.25">
      <c r="B24" s="32">
        <v>8</v>
      </c>
      <c r="C24" s="32" t="s">
        <v>50</v>
      </c>
      <c r="D24" s="33" t="s">
        <v>57</v>
      </c>
      <c r="E24" s="33" t="s">
        <v>51</v>
      </c>
      <c r="F24" s="32" t="s">
        <v>52</v>
      </c>
      <c r="G24" s="35">
        <v>45540</v>
      </c>
      <c r="H24" s="36">
        <v>30000</v>
      </c>
      <c r="I24" s="36">
        <v>0</v>
      </c>
      <c r="J24" s="36">
        <v>30000</v>
      </c>
      <c r="K24" s="32" t="s">
        <v>39</v>
      </c>
      <c r="M24" s="7"/>
    </row>
    <row r="25" spans="2:13" s="4" customFormat="1" ht="39.950000000000003" customHeight="1" x14ac:dyDescent="0.25">
      <c r="B25" s="29">
        <v>9</v>
      </c>
      <c r="C25" s="29" t="s">
        <v>53</v>
      </c>
      <c r="D25" s="38" t="s">
        <v>58</v>
      </c>
      <c r="E25" s="38" t="s">
        <v>54</v>
      </c>
      <c r="F25" s="29" t="s">
        <v>55</v>
      </c>
      <c r="G25" s="31">
        <v>45540</v>
      </c>
      <c r="H25" s="37">
        <v>79570.350000000006</v>
      </c>
      <c r="I25" s="37">
        <v>0</v>
      </c>
      <c r="J25" s="37">
        <v>79570.350000000006</v>
      </c>
      <c r="K25" s="29" t="s">
        <v>39</v>
      </c>
      <c r="M25" s="7"/>
    </row>
    <row r="26" spans="2:13" s="4" customFormat="1" ht="39.950000000000003" customHeight="1" x14ac:dyDescent="0.25">
      <c r="B26" s="32">
        <v>10</v>
      </c>
      <c r="C26" s="32" t="s">
        <v>60</v>
      </c>
      <c r="D26" s="33" t="s">
        <v>63</v>
      </c>
      <c r="E26" s="33" t="s">
        <v>61</v>
      </c>
      <c r="F26" s="32" t="s">
        <v>62</v>
      </c>
      <c r="G26" s="35">
        <v>45625</v>
      </c>
      <c r="H26" s="36">
        <v>74307</v>
      </c>
      <c r="I26" s="36">
        <v>0</v>
      </c>
      <c r="J26" s="36">
        <v>74307</v>
      </c>
      <c r="K26" s="32" t="s">
        <v>39</v>
      </c>
      <c r="M26" s="7"/>
    </row>
    <row r="27" spans="2:13" s="4" customFormat="1" ht="39.950000000000003" customHeight="1" x14ac:dyDescent="0.25">
      <c r="B27" s="29">
        <v>11</v>
      </c>
      <c r="C27" s="14" t="s">
        <v>64</v>
      </c>
      <c r="D27" s="21" t="s">
        <v>70</v>
      </c>
      <c r="E27" s="21" t="s">
        <v>65</v>
      </c>
      <c r="F27" s="14" t="s">
        <v>66</v>
      </c>
      <c r="G27" s="41">
        <v>45644</v>
      </c>
      <c r="H27" s="42">
        <v>342200</v>
      </c>
      <c r="I27" s="42">
        <v>0</v>
      </c>
      <c r="J27" s="42">
        <v>342200</v>
      </c>
      <c r="K27" s="14" t="s">
        <v>38</v>
      </c>
      <c r="L27" s="7"/>
    </row>
    <row r="28" spans="2:13" s="4" customFormat="1" ht="39.950000000000003" customHeight="1" x14ac:dyDescent="0.25">
      <c r="B28" s="32">
        <v>12</v>
      </c>
      <c r="C28" s="15" t="s">
        <v>67</v>
      </c>
      <c r="D28" s="20" t="s">
        <v>71</v>
      </c>
      <c r="E28" s="20" t="s">
        <v>68</v>
      </c>
      <c r="F28" s="15" t="s">
        <v>69</v>
      </c>
      <c r="G28" s="43">
        <v>45644</v>
      </c>
      <c r="H28" s="44">
        <v>809000.4</v>
      </c>
      <c r="I28" s="44">
        <v>0</v>
      </c>
      <c r="J28" s="44">
        <v>809000.4</v>
      </c>
      <c r="K28" s="15" t="s">
        <v>38</v>
      </c>
      <c r="L28" s="7"/>
    </row>
    <row r="29" spans="2:13" s="4" customFormat="1" ht="39.950000000000003" customHeight="1" x14ac:dyDescent="0.25">
      <c r="B29" s="29">
        <v>13</v>
      </c>
      <c r="C29" s="14">
        <v>191</v>
      </c>
      <c r="D29" s="21" t="s">
        <v>73</v>
      </c>
      <c r="E29" s="21" t="s">
        <v>74</v>
      </c>
      <c r="F29" s="14" t="s">
        <v>75</v>
      </c>
      <c r="G29" s="41">
        <v>45848</v>
      </c>
      <c r="H29" s="42">
        <v>15812</v>
      </c>
      <c r="I29" s="42">
        <v>0</v>
      </c>
      <c r="J29" s="42">
        <v>15812</v>
      </c>
      <c r="K29" s="14" t="s">
        <v>38</v>
      </c>
      <c r="L29" s="7"/>
    </row>
    <row r="30" spans="2:13" s="4" customFormat="1" ht="39.950000000000003" customHeight="1" x14ac:dyDescent="0.25">
      <c r="B30" s="32">
        <v>14</v>
      </c>
      <c r="C30" s="15">
        <v>195</v>
      </c>
      <c r="D30" s="20" t="s">
        <v>73</v>
      </c>
      <c r="E30" s="20" t="s">
        <v>74</v>
      </c>
      <c r="F30" s="15" t="s">
        <v>76</v>
      </c>
      <c r="G30" s="43">
        <v>45848</v>
      </c>
      <c r="H30" s="44">
        <v>3304</v>
      </c>
      <c r="I30" s="44">
        <v>0</v>
      </c>
      <c r="J30" s="44">
        <v>3304</v>
      </c>
      <c r="K30" s="15" t="s">
        <v>38</v>
      </c>
      <c r="L30" s="7"/>
    </row>
    <row r="31" spans="2:13" s="4" customFormat="1" ht="39.950000000000003" customHeight="1" x14ac:dyDescent="0.25">
      <c r="B31" s="29">
        <v>15</v>
      </c>
      <c r="C31" s="14" t="s">
        <v>79</v>
      </c>
      <c r="D31" s="21" t="s">
        <v>80</v>
      </c>
      <c r="E31" s="21" t="s">
        <v>81</v>
      </c>
      <c r="F31" s="14" t="s">
        <v>82</v>
      </c>
      <c r="G31" s="41">
        <v>45883</v>
      </c>
      <c r="H31" s="42">
        <v>272733</v>
      </c>
      <c r="I31" s="42">
        <v>0</v>
      </c>
      <c r="J31" s="42">
        <v>272733</v>
      </c>
      <c r="K31" s="14" t="s">
        <v>38</v>
      </c>
      <c r="L31" s="7"/>
    </row>
    <row r="32" spans="2:13" s="4" customFormat="1" ht="39.950000000000003" customHeight="1" x14ac:dyDescent="0.25">
      <c r="B32" s="32">
        <v>16</v>
      </c>
      <c r="C32" s="15" t="s">
        <v>83</v>
      </c>
      <c r="D32" s="20" t="s">
        <v>80</v>
      </c>
      <c r="E32" s="20" t="s">
        <v>84</v>
      </c>
      <c r="F32" s="15" t="s">
        <v>85</v>
      </c>
      <c r="G32" s="43">
        <v>45883</v>
      </c>
      <c r="H32" s="44">
        <v>2144</v>
      </c>
      <c r="I32" s="44">
        <v>0</v>
      </c>
      <c r="J32" s="44">
        <v>2144</v>
      </c>
      <c r="K32" s="15" t="s">
        <v>38</v>
      </c>
      <c r="L32" s="7"/>
    </row>
    <row r="33" spans="2:12" s="4" customFormat="1" ht="39.950000000000003" customHeight="1" x14ac:dyDescent="0.25">
      <c r="B33" s="29">
        <v>17</v>
      </c>
      <c r="C33" s="14" t="s">
        <v>86</v>
      </c>
      <c r="D33" s="21" t="s">
        <v>80</v>
      </c>
      <c r="E33" s="21" t="s">
        <v>87</v>
      </c>
      <c r="F33" s="14" t="s">
        <v>88</v>
      </c>
      <c r="G33" s="41">
        <v>45883</v>
      </c>
      <c r="H33" s="42">
        <v>162120</v>
      </c>
      <c r="I33" s="42">
        <v>0</v>
      </c>
      <c r="J33" s="42">
        <v>162120</v>
      </c>
      <c r="K33" s="14" t="s">
        <v>38</v>
      </c>
      <c r="L33" s="7"/>
    </row>
    <row r="34" spans="2:12" s="4" customFormat="1" ht="39.950000000000003" customHeight="1" x14ac:dyDescent="0.25">
      <c r="B34" s="32">
        <v>18</v>
      </c>
      <c r="C34" s="15" t="s">
        <v>89</v>
      </c>
      <c r="D34" s="20" t="s">
        <v>80</v>
      </c>
      <c r="E34" s="20" t="s">
        <v>90</v>
      </c>
      <c r="F34" s="15" t="s">
        <v>91</v>
      </c>
      <c r="G34" s="43">
        <v>45883</v>
      </c>
      <c r="H34" s="44">
        <v>195337</v>
      </c>
      <c r="I34" s="44">
        <v>0</v>
      </c>
      <c r="J34" s="44">
        <v>195337</v>
      </c>
      <c r="K34" s="15" t="s">
        <v>38</v>
      </c>
      <c r="L34" s="7"/>
    </row>
    <row r="35" spans="2:12" s="4" customFormat="1" ht="39.950000000000003" customHeight="1" x14ac:dyDescent="0.25">
      <c r="B35" s="29">
        <v>19</v>
      </c>
      <c r="C35" s="14" t="s">
        <v>92</v>
      </c>
      <c r="D35" s="21" t="s">
        <v>80</v>
      </c>
      <c r="E35" s="21" t="s">
        <v>93</v>
      </c>
      <c r="F35" s="14" t="s">
        <v>94</v>
      </c>
      <c r="G35" s="41">
        <v>45883</v>
      </c>
      <c r="H35" s="42">
        <v>127154</v>
      </c>
      <c r="I35" s="42">
        <v>0</v>
      </c>
      <c r="J35" s="42">
        <v>127154</v>
      </c>
      <c r="K35" s="14" t="s">
        <v>38</v>
      </c>
      <c r="L35" s="7"/>
    </row>
    <row r="36" spans="2:12" s="4" customFormat="1" ht="39.950000000000003" customHeight="1" x14ac:dyDescent="0.25">
      <c r="B36" s="32">
        <v>20</v>
      </c>
      <c r="C36" s="15" t="s">
        <v>95</v>
      </c>
      <c r="D36" s="20" t="s">
        <v>80</v>
      </c>
      <c r="E36" s="20" t="s">
        <v>84</v>
      </c>
      <c r="F36" s="15" t="s">
        <v>96</v>
      </c>
      <c r="G36" s="43">
        <v>45883</v>
      </c>
      <c r="H36" s="44">
        <v>2071</v>
      </c>
      <c r="I36" s="44">
        <v>0</v>
      </c>
      <c r="J36" s="44">
        <v>2071</v>
      </c>
      <c r="K36" s="15" t="s">
        <v>38</v>
      </c>
      <c r="L36" s="7"/>
    </row>
    <row r="37" spans="2:12" s="4" customFormat="1" ht="39.950000000000003" customHeight="1" x14ac:dyDescent="0.25">
      <c r="B37" s="29">
        <v>21</v>
      </c>
      <c r="C37" s="14" t="s">
        <v>97</v>
      </c>
      <c r="D37" s="21" t="s">
        <v>80</v>
      </c>
      <c r="E37" s="21" t="s">
        <v>98</v>
      </c>
      <c r="F37" s="14" t="s">
        <v>99</v>
      </c>
      <c r="G37" s="41">
        <v>45883</v>
      </c>
      <c r="H37" s="42">
        <v>146374</v>
      </c>
      <c r="I37" s="42">
        <v>0</v>
      </c>
      <c r="J37" s="42">
        <v>146374</v>
      </c>
      <c r="K37" s="14" t="s">
        <v>38</v>
      </c>
      <c r="L37" s="7"/>
    </row>
    <row r="38" spans="2:12" s="4" customFormat="1" ht="39.950000000000003" customHeight="1" x14ac:dyDescent="0.25">
      <c r="B38" s="32">
        <v>22</v>
      </c>
      <c r="C38" s="15" t="s">
        <v>100</v>
      </c>
      <c r="D38" s="20" t="s">
        <v>80</v>
      </c>
      <c r="E38" s="20" t="s">
        <v>101</v>
      </c>
      <c r="F38" s="15" t="s">
        <v>102</v>
      </c>
      <c r="G38" s="43">
        <v>45883</v>
      </c>
      <c r="H38" s="44">
        <v>138012</v>
      </c>
      <c r="I38" s="44">
        <v>0</v>
      </c>
      <c r="J38" s="44">
        <v>138012</v>
      </c>
      <c r="K38" s="15" t="s">
        <v>38</v>
      </c>
      <c r="L38" s="7"/>
    </row>
    <row r="39" spans="2:12" s="4" customFormat="1" ht="39.950000000000003" customHeight="1" x14ac:dyDescent="0.25">
      <c r="B39" s="29">
        <v>23</v>
      </c>
      <c r="C39" s="14" t="s">
        <v>103</v>
      </c>
      <c r="D39" s="21" t="s">
        <v>80</v>
      </c>
      <c r="E39" s="21" t="s">
        <v>104</v>
      </c>
      <c r="F39" s="14" t="s">
        <v>105</v>
      </c>
      <c r="G39" s="41">
        <v>45883</v>
      </c>
      <c r="H39" s="42">
        <v>71235</v>
      </c>
      <c r="I39" s="42">
        <v>0</v>
      </c>
      <c r="J39" s="42">
        <v>71235</v>
      </c>
      <c r="K39" s="14" t="s">
        <v>38</v>
      </c>
      <c r="L39" s="7"/>
    </row>
    <row r="40" spans="2:12" s="4" customFormat="1" ht="39.950000000000003" customHeight="1" x14ac:dyDescent="0.25">
      <c r="B40" s="32">
        <v>24</v>
      </c>
      <c r="C40" s="15" t="s">
        <v>106</v>
      </c>
      <c r="D40" s="20" t="s">
        <v>107</v>
      </c>
      <c r="E40" s="20" t="s">
        <v>108</v>
      </c>
      <c r="F40" s="15" t="s">
        <v>109</v>
      </c>
      <c r="G40" s="43">
        <v>45887</v>
      </c>
      <c r="H40" s="44">
        <v>2644.6</v>
      </c>
      <c r="I40" s="44">
        <v>0</v>
      </c>
      <c r="J40" s="44">
        <v>2644.6</v>
      </c>
      <c r="K40" s="15" t="s">
        <v>38</v>
      </c>
      <c r="L40" s="7"/>
    </row>
    <row r="41" spans="2:12" s="4" customFormat="1" ht="39.950000000000003" customHeight="1" x14ac:dyDescent="0.25">
      <c r="B41" s="29">
        <v>25</v>
      </c>
      <c r="C41" s="14" t="s">
        <v>110</v>
      </c>
      <c r="D41" s="21" t="s">
        <v>107</v>
      </c>
      <c r="E41" s="21" t="s">
        <v>111</v>
      </c>
      <c r="F41" s="14" t="s">
        <v>112</v>
      </c>
      <c r="G41" s="41">
        <v>45887</v>
      </c>
      <c r="H41" s="42">
        <v>4445</v>
      </c>
      <c r="I41" s="42">
        <v>0</v>
      </c>
      <c r="J41" s="42">
        <v>4445</v>
      </c>
      <c r="K41" s="14" t="s">
        <v>38</v>
      </c>
      <c r="L41" s="7"/>
    </row>
    <row r="42" spans="2:12" s="4" customFormat="1" ht="39.950000000000003" customHeight="1" x14ac:dyDescent="0.25">
      <c r="B42" s="32">
        <v>26</v>
      </c>
      <c r="C42" s="15" t="s">
        <v>113</v>
      </c>
      <c r="D42" s="20" t="s">
        <v>107</v>
      </c>
      <c r="E42" s="20" t="s">
        <v>114</v>
      </c>
      <c r="F42" s="15" t="s">
        <v>115</v>
      </c>
      <c r="G42" s="43">
        <v>45887</v>
      </c>
      <c r="H42" s="44">
        <v>1000.8</v>
      </c>
      <c r="I42" s="44">
        <v>0</v>
      </c>
      <c r="J42" s="44">
        <v>1000.8</v>
      </c>
      <c r="K42" s="15" t="s">
        <v>38</v>
      </c>
      <c r="L42" s="7"/>
    </row>
    <row r="43" spans="2:12" s="4" customFormat="1" ht="39.950000000000003" customHeight="1" x14ac:dyDescent="0.25">
      <c r="B43" s="29">
        <v>27</v>
      </c>
      <c r="C43" s="14" t="s">
        <v>116</v>
      </c>
      <c r="D43" s="21" t="s">
        <v>107</v>
      </c>
      <c r="E43" s="21" t="s">
        <v>117</v>
      </c>
      <c r="F43" s="14" t="s">
        <v>118</v>
      </c>
      <c r="G43" s="41">
        <v>45887</v>
      </c>
      <c r="H43" s="42">
        <v>10445</v>
      </c>
      <c r="I43" s="42">
        <v>0</v>
      </c>
      <c r="J43" s="42">
        <v>10445</v>
      </c>
      <c r="K43" s="14" t="s">
        <v>38</v>
      </c>
      <c r="L43" s="7"/>
    </row>
    <row r="44" spans="2:12" s="4" customFormat="1" ht="39.950000000000003" customHeight="1" x14ac:dyDescent="0.25">
      <c r="B44" s="32">
        <v>28</v>
      </c>
      <c r="C44" s="15" t="s">
        <v>119</v>
      </c>
      <c r="D44" s="20" t="s">
        <v>107</v>
      </c>
      <c r="E44" s="20" t="s">
        <v>120</v>
      </c>
      <c r="F44" s="15" t="s">
        <v>121</v>
      </c>
      <c r="G44" s="43">
        <v>45887</v>
      </c>
      <c r="H44" s="44">
        <v>1965.6</v>
      </c>
      <c r="I44" s="44">
        <v>0</v>
      </c>
      <c r="J44" s="44">
        <v>1965.6</v>
      </c>
      <c r="K44" s="15" t="s">
        <v>38</v>
      </c>
      <c r="L44" s="7"/>
    </row>
    <row r="45" spans="2:12" s="4" customFormat="1" ht="39.950000000000003" customHeight="1" x14ac:dyDescent="0.25">
      <c r="B45" s="29">
        <v>29</v>
      </c>
      <c r="C45" s="14">
        <v>9704</v>
      </c>
      <c r="D45" s="21" t="s">
        <v>122</v>
      </c>
      <c r="E45" s="21" t="s">
        <v>123</v>
      </c>
      <c r="F45" s="14" t="s">
        <v>124</v>
      </c>
      <c r="G45" s="41">
        <v>45895</v>
      </c>
      <c r="H45" s="42">
        <v>34149</v>
      </c>
      <c r="I45" s="42">
        <v>0</v>
      </c>
      <c r="J45" s="42">
        <v>34149</v>
      </c>
      <c r="K45" s="14" t="s">
        <v>38</v>
      </c>
      <c r="L45" s="7"/>
    </row>
    <row r="46" spans="2:12" s="4" customFormat="1" ht="39.950000000000003" customHeight="1" x14ac:dyDescent="0.25">
      <c r="B46" s="32">
        <v>30</v>
      </c>
      <c r="C46" s="15">
        <v>1360</v>
      </c>
      <c r="D46" s="20" t="s">
        <v>125</v>
      </c>
      <c r="E46" s="20" t="s">
        <v>126</v>
      </c>
      <c r="F46" s="15" t="s">
        <v>127</v>
      </c>
      <c r="G46" s="43">
        <v>45895</v>
      </c>
      <c r="H46" s="44">
        <v>167929.18</v>
      </c>
      <c r="I46" s="44">
        <v>0</v>
      </c>
      <c r="J46" s="44">
        <v>167929.18</v>
      </c>
      <c r="K46" s="15" t="s">
        <v>38</v>
      </c>
      <c r="L46" s="7"/>
    </row>
    <row r="47" spans="2:12" s="4" customFormat="1" ht="39.950000000000003" customHeight="1" x14ac:dyDescent="0.25">
      <c r="B47" s="29">
        <v>31</v>
      </c>
      <c r="C47" s="14">
        <v>9676</v>
      </c>
      <c r="D47" s="21" t="s">
        <v>122</v>
      </c>
      <c r="E47" s="21" t="s">
        <v>128</v>
      </c>
      <c r="F47" s="14" t="s">
        <v>129</v>
      </c>
      <c r="G47" s="41">
        <v>45895</v>
      </c>
      <c r="H47" s="42">
        <v>89822</v>
      </c>
      <c r="I47" s="42">
        <v>0</v>
      </c>
      <c r="J47" s="42">
        <v>89822</v>
      </c>
      <c r="K47" s="14" t="s">
        <v>38</v>
      </c>
      <c r="L47" s="7"/>
    </row>
    <row r="48" spans="2:12" s="4" customFormat="1" ht="39.950000000000003" customHeight="1" x14ac:dyDescent="0.25">
      <c r="B48" s="32">
        <v>32</v>
      </c>
      <c r="C48" s="15">
        <v>6893</v>
      </c>
      <c r="D48" s="20" t="s">
        <v>122</v>
      </c>
      <c r="E48" s="20" t="s">
        <v>130</v>
      </c>
      <c r="F48" s="15" t="s">
        <v>131</v>
      </c>
      <c r="G48" s="43">
        <v>45895</v>
      </c>
      <c r="H48" s="44">
        <v>9870</v>
      </c>
      <c r="I48" s="44">
        <v>0</v>
      </c>
      <c r="J48" s="44">
        <v>9870</v>
      </c>
      <c r="K48" s="15" t="s">
        <v>38</v>
      </c>
      <c r="L48" s="7"/>
    </row>
    <row r="49" spans="2:12" s="4" customFormat="1" ht="39.950000000000003" customHeight="1" x14ac:dyDescent="0.25">
      <c r="B49" s="29">
        <v>33</v>
      </c>
      <c r="C49" s="14">
        <v>9718</v>
      </c>
      <c r="D49" s="21" t="s">
        <v>122</v>
      </c>
      <c r="E49" s="21" t="s">
        <v>132</v>
      </c>
      <c r="F49" s="14" t="s">
        <v>133</v>
      </c>
      <c r="G49" s="41">
        <v>45895</v>
      </c>
      <c r="H49" s="42">
        <v>72996</v>
      </c>
      <c r="I49" s="42">
        <v>0</v>
      </c>
      <c r="J49" s="42">
        <v>72996</v>
      </c>
      <c r="K49" s="14" t="s">
        <v>38</v>
      </c>
      <c r="L49" s="7"/>
    </row>
    <row r="50" spans="2:12" s="4" customFormat="1" ht="39.950000000000003" customHeight="1" x14ac:dyDescent="0.25">
      <c r="B50" s="32">
        <v>34</v>
      </c>
      <c r="C50" s="15" t="s">
        <v>134</v>
      </c>
      <c r="D50" s="20" t="s">
        <v>135</v>
      </c>
      <c r="E50" s="20" t="s">
        <v>136</v>
      </c>
      <c r="F50" s="15" t="s">
        <v>137</v>
      </c>
      <c r="G50" s="43">
        <v>45895</v>
      </c>
      <c r="H50" s="44">
        <v>66058.149999999994</v>
      </c>
      <c r="I50" s="44">
        <v>0</v>
      </c>
      <c r="J50" s="44">
        <v>66058.149999999994</v>
      </c>
      <c r="K50" s="15" t="s">
        <v>38</v>
      </c>
      <c r="L50" s="7"/>
    </row>
    <row r="51" spans="2:12" s="4" customFormat="1" ht="39.950000000000003" customHeight="1" x14ac:dyDescent="0.25">
      <c r="B51" s="29">
        <v>35</v>
      </c>
      <c r="C51" s="14">
        <v>482962</v>
      </c>
      <c r="D51" s="21" t="s">
        <v>138</v>
      </c>
      <c r="E51" s="21" t="s">
        <v>139</v>
      </c>
      <c r="F51" s="14" t="s">
        <v>140</v>
      </c>
      <c r="G51" s="41">
        <v>45895</v>
      </c>
      <c r="H51" s="42">
        <v>4638.3</v>
      </c>
      <c r="I51" s="42">
        <v>0</v>
      </c>
      <c r="J51" s="42">
        <v>4638.3</v>
      </c>
      <c r="K51" s="14" t="s">
        <v>38</v>
      </c>
      <c r="L51" s="7"/>
    </row>
    <row r="52" spans="2:12" s="4" customFormat="1" ht="39.950000000000003" customHeight="1" x14ac:dyDescent="0.25">
      <c r="B52" s="32">
        <v>36</v>
      </c>
      <c r="C52" s="15">
        <v>482925</v>
      </c>
      <c r="D52" s="20" t="s">
        <v>138</v>
      </c>
      <c r="E52" s="20" t="s">
        <v>141</v>
      </c>
      <c r="F52" s="15" t="s">
        <v>142</v>
      </c>
      <c r="G52" s="43">
        <v>45895</v>
      </c>
      <c r="H52" s="44">
        <v>36544.14</v>
      </c>
      <c r="I52" s="44">
        <v>0</v>
      </c>
      <c r="J52" s="44">
        <v>36544.14</v>
      </c>
      <c r="K52" s="15" t="s">
        <v>38</v>
      </c>
      <c r="L52" s="7"/>
    </row>
    <row r="53" spans="2:12" s="4" customFormat="1" ht="39.950000000000003" customHeight="1" x14ac:dyDescent="0.25">
      <c r="B53" s="29">
        <v>37</v>
      </c>
      <c r="C53" s="14">
        <v>483201</v>
      </c>
      <c r="D53" s="21" t="s">
        <v>138</v>
      </c>
      <c r="E53" s="21" t="s">
        <v>143</v>
      </c>
      <c r="F53" s="14" t="s">
        <v>144</v>
      </c>
      <c r="G53" s="41">
        <v>45895</v>
      </c>
      <c r="H53" s="42">
        <v>3536.66</v>
      </c>
      <c r="I53" s="42">
        <v>0</v>
      </c>
      <c r="J53" s="42">
        <v>3536.66</v>
      </c>
      <c r="K53" s="14" t="s">
        <v>38</v>
      </c>
      <c r="L53" s="7"/>
    </row>
    <row r="54" spans="2:12" s="4" customFormat="1" ht="39.950000000000003" customHeight="1" x14ac:dyDescent="0.25">
      <c r="B54" s="32">
        <v>38</v>
      </c>
      <c r="C54" s="15">
        <v>482809</v>
      </c>
      <c r="D54" s="20" t="s">
        <v>138</v>
      </c>
      <c r="E54" s="20" t="s">
        <v>145</v>
      </c>
      <c r="F54" s="15" t="s">
        <v>146</v>
      </c>
      <c r="G54" s="43">
        <v>45895</v>
      </c>
      <c r="H54" s="44">
        <v>3338.3</v>
      </c>
      <c r="I54" s="44">
        <v>0</v>
      </c>
      <c r="J54" s="44">
        <v>3338.3</v>
      </c>
      <c r="K54" s="15" t="s">
        <v>38</v>
      </c>
      <c r="L54" s="7"/>
    </row>
    <row r="55" spans="2:12" s="4" customFormat="1" ht="39.950000000000003" customHeight="1" x14ac:dyDescent="0.25">
      <c r="B55" s="29">
        <v>39</v>
      </c>
      <c r="C55" s="14">
        <v>483068</v>
      </c>
      <c r="D55" s="21" t="s">
        <v>138</v>
      </c>
      <c r="E55" s="21" t="s">
        <v>147</v>
      </c>
      <c r="F55" s="14" t="s">
        <v>148</v>
      </c>
      <c r="G55" s="41">
        <v>45895</v>
      </c>
      <c r="H55" s="42">
        <v>59914.3</v>
      </c>
      <c r="I55" s="42">
        <v>0</v>
      </c>
      <c r="J55" s="42">
        <v>59914.3</v>
      </c>
      <c r="K55" s="14" t="s">
        <v>38</v>
      </c>
      <c r="L55" s="7"/>
    </row>
    <row r="56" spans="2:12" s="4" customFormat="1" ht="39.950000000000003" customHeight="1" x14ac:dyDescent="0.25">
      <c r="B56" s="32">
        <v>40</v>
      </c>
      <c r="C56" s="15">
        <v>724445</v>
      </c>
      <c r="D56" s="20" t="s">
        <v>138</v>
      </c>
      <c r="E56" s="20" t="s">
        <v>149</v>
      </c>
      <c r="F56" s="15" t="s">
        <v>150</v>
      </c>
      <c r="G56" s="43">
        <v>45895</v>
      </c>
      <c r="H56" s="44">
        <v>3088.78</v>
      </c>
      <c r="I56" s="44">
        <v>0</v>
      </c>
      <c r="J56" s="44">
        <v>3088.78</v>
      </c>
      <c r="K56" s="15" t="s">
        <v>38</v>
      </c>
      <c r="L56" s="7"/>
    </row>
    <row r="57" spans="2:12" s="4" customFormat="1" ht="39.950000000000003" customHeight="1" x14ac:dyDescent="0.25">
      <c r="B57" s="29">
        <v>41</v>
      </c>
      <c r="C57" s="14">
        <v>482805</v>
      </c>
      <c r="D57" s="21" t="s">
        <v>138</v>
      </c>
      <c r="E57" s="21" t="s">
        <v>151</v>
      </c>
      <c r="F57" s="14" t="s">
        <v>152</v>
      </c>
      <c r="G57" s="41">
        <v>45895</v>
      </c>
      <c r="H57" s="42">
        <v>325284.59999999998</v>
      </c>
      <c r="I57" s="42">
        <v>0</v>
      </c>
      <c r="J57" s="42">
        <v>325284.59999999998</v>
      </c>
      <c r="K57" s="14" t="s">
        <v>38</v>
      </c>
      <c r="L57" s="7"/>
    </row>
    <row r="58" spans="2:12" s="4" customFormat="1" ht="39.950000000000003" customHeight="1" x14ac:dyDescent="0.25">
      <c r="B58" s="32">
        <v>42</v>
      </c>
      <c r="C58" s="15" t="s">
        <v>153</v>
      </c>
      <c r="D58" s="20" t="s">
        <v>80</v>
      </c>
      <c r="E58" s="20" t="s">
        <v>154</v>
      </c>
      <c r="F58" s="15" t="s">
        <v>155</v>
      </c>
      <c r="G58" s="43">
        <v>45896</v>
      </c>
      <c r="H58" s="44">
        <v>124899.88</v>
      </c>
      <c r="I58" s="44">
        <v>0</v>
      </c>
      <c r="J58" s="44">
        <v>124899.88</v>
      </c>
      <c r="K58" s="15" t="s">
        <v>38</v>
      </c>
      <c r="L58" s="7"/>
    </row>
    <row r="59" spans="2:12" s="4" customFormat="1" ht="39.950000000000003" customHeight="1" x14ac:dyDescent="0.25">
      <c r="B59" s="29">
        <v>43</v>
      </c>
      <c r="C59" s="14">
        <v>484685</v>
      </c>
      <c r="D59" s="21" t="s">
        <v>138</v>
      </c>
      <c r="E59" s="21" t="s">
        <v>156</v>
      </c>
      <c r="F59" s="14" t="s">
        <v>157</v>
      </c>
      <c r="G59" s="41">
        <v>45896</v>
      </c>
      <c r="H59" s="42">
        <v>3097.98</v>
      </c>
      <c r="I59" s="42">
        <v>0</v>
      </c>
      <c r="J59" s="42">
        <v>3097.98</v>
      </c>
      <c r="K59" s="14" t="s">
        <v>38</v>
      </c>
      <c r="L59" s="7"/>
    </row>
    <row r="60" spans="2:12" s="4" customFormat="1" ht="39.950000000000003" customHeight="1" x14ac:dyDescent="0.25">
      <c r="B60" s="32">
        <v>44</v>
      </c>
      <c r="C60" s="15" t="s">
        <v>158</v>
      </c>
      <c r="D60" s="20" t="s">
        <v>80</v>
      </c>
      <c r="E60" s="20" t="s">
        <v>159</v>
      </c>
      <c r="F60" s="15" t="s">
        <v>160</v>
      </c>
      <c r="G60" s="43">
        <v>45896</v>
      </c>
      <c r="H60" s="44">
        <v>74169.33</v>
      </c>
      <c r="I60" s="44">
        <v>0</v>
      </c>
      <c r="J60" s="44">
        <v>74169.33</v>
      </c>
      <c r="K60" s="15" t="s">
        <v>38</v>
      </c>
      <c r="L60" s="7"/>
    </row>
    <row r="61" spans="2:12" s="4" customFormat="1" ht="39.950000000000003" customHeight="1" x14ac:dyDescent="0.25">
      <c r="B61" s="29">
        <v>45</v>
      </c>
      <c r="C61" s="14" t="s">
        <v>161</v>
      </c>
      <c r="D61" s="21" t="s">
        <v>80</v>
      </c>
      <c r="E61" s="21" t="s">
        <v>162</v>
      </c>
      <c r="F61" s="14" t="s">
        <v>43</v>
      </c>
      <c r="G61" s="41">
        <v>45896</v>
      </c>
      <c r="H61" s="42">
        <v>26998.13</v>
      </c>
      <c r="I61" s="42">
        <v>0</v>
      </c>
      <c r="J61" s="42">
        <v>26998.13</v>
      </c>
      <c r="K61" s="14" t="s">
        <v>38</v>
      </c>
      <c r="L61" s="7"/>
    </row>
    <row r="62" spans="2:12" s="4" customFormat="1" ht="39.950000000000003" customHeight="1" x14ac:dyDescent="0.25">
      <c r="B62" s="32">
        <v>46</v>
      </c>
      <c r="C62" s="15" t="s">
        <v>163</v>
      </c>
      <c r="D62" s="20" t="s">
        <v>80</v>
      </c>
      <c r="E62" s="20" t="s">
        <v>162</v>
      </c>
      <c r="F62" s="15" t="s">
        <v>164</v>
      </c>
      <c r="G62" s="43">
        <v>45896</v>
      </c>
      <c r="H62" s="44">
        <v>6314.96</v>
      </c>
      <c r="I62" s="44">
        <v>0</v>
      </c>
      <c r="J62" s="44">
        <v>6314.96</v>
      </c>
      <c r="K62" s="15" t="s">
        <v>38</v>
      </c>
      <c r="L62" s="7"/>
    </row>
    <row r="63" spans="2:12" s="4" customFormat="1" ht="39.950000000000003" customHeight="1" x14ac:dyDescent="0.25">
      <c r="B63" s="29">
        <v>47</v>
      </c>
      <c r="C63" s="14" t="s">
        <v>165</v>
      </c>
      <c r="D63" s="21" t="s">
        <v>80</v>
      </c>
      <c r="E63" s="21" t="s">
        <v>162</v>
      </c>
      <c r="F63" s="14" t="s">
        <v>166</v>
      </c>
      <c r="G63" s="41">
        <v>45896</v>
      </c>
      <c r="H63" s="42">
        <v>23223.56</v>
      </c>
      <c r="I63" s="42">
        <v>0</v>
      </c>
      <c r="J63" s="42">
        <v>23223.56</v>
      </c>
      <c r="K63" s="14" t="s">
        <v>38</v>
      </c>
      <c r="L63" s="7"/>
    </row>
    <row r="64" spans="2:12" s="4" customFormat="1" ht="39.950000000000003" customHeight="1" x14ac:dyDescent="0.25">
      <c r="B64" s="32">
        <v>48</v>
      </c>
      <c r="C64" s="15" t="s">
        <v>167</v>
      </c>
      <c r="D64" s="20" t="s">
        <v>80</v>
      </c>
      <c r="E64" s="20" t="s">
        <v>162</v>
      </c>
      <c r="F64" s="15" t="s">
        <v>77</v>
      </c>
      <c r="G64" s="43">
        <v>45896</v>
      </c>
      <c r="H64" s="44">
        <v>5571</v>
      </c>
      <c r="I64" s="44">
        <v>0</v>
      </c>
      <c r="J64" s="44">
        <v>5571</v>
      </c>
      <c r="K64" s="15" t="s">
        <v>38</v>
      </c>
      <c r="L64" s="7"/>
    </row>
    <row r="65" spans="2:12" s="4" customFormat="1" ht="39.950000000000003" customHeight="1" x14ac:dyDescent="0.25">
      <c r="B65" s="29">
        <v>49</v>
      </c>
      <c r="C65" s="14" t="s">
        <v>168</v>
      </c>
      <c r="D65" s="21" t="s">
        <v>80</v>
      </c>
      <c r="E65" s="21" t="s">
        <v>169</v>
      </c>
      <c r="F65" s="14" t="s">
        <v>170</v>
      </c>
      <c r="G65" s="41">
        <v>45896</v>
      </c>
      <c r="H65" s="42">
        <v>10987</v>
      </c>
      <c r="I65" s="42">
        <v>0</v>
      </c>
      <c r="J65" s="42">
        <v>10987</v>
      </c>
      <c r="K65" s="14" t="s">
        <v>38</v>
      </c>
      <c r="L65" s="7"/>
    </row>
    <row r="66" spans="2:12" s="4" customFormat="1" ht="39.950000000000003" customHeight="1" x14ac:dyDescent="0.25">
      <c r="B66" s="32">
        <v>50</v>
      </c>
      <c r="C66" s="15" t="s">
        <v>171</v>
      </c>
      <c r="D66" s="20" t="s">
        <v>80</v>
      </c>
      <c r="E66" s="20" t="s">
        <v>172</v>
      </c>
      <c r="F66" s="15" t="s">
        <v>173</v>
      </c>
      <c r="G66" s="43">
        <v>45897</v>
      </c>
      <c r="H66" s="44">
        <v>86030</v>
      </c>
      <c r="I66" s="44">
        <v>0</v>
      </c>
      <c r="J66" s="44">
        <v>86030</v>
      </c>
      <c r="K66" s="15" t="s">
        <v>38</v>
      </c>
      <c r="L66" s="7"/>
    </row>
    <row r="67" spans="2:12" s="4" customFormat="1" ht="39.950000000000003" customHeight="1" x14ac:dyDescent="0.25">
      <c r="B67" s="29">
        <v>51</v>
      </c>
      <c r="C67" s="14" t="s">
        <v>174</v>
      </c>
      <c r="D67" s="21" t="s">
        <v>80</v>
      </c>
      <c r="E67" s="21" t="s">
        <v>175</v>
      </c>
      <c r="F67" s="14" t="s">
        <v>176</v>
      </c>
      <c r="G67" s="41">
        <v>45897</v>
      </c>
      <c r="H67" s="42">
        <v>2135</v>
      </c>
      <c r="I67" s="42">
        <v>0</v>
      </c>
      <c r="J67" s="42">
        <v>2135</v>
      </c>
      <c r="K67" s="14" t="s">
        <v>38</v>
      </c>
      <c r="L67" s="7"/>
    </row>
    <row r="68" spans="2:12" s="4" customFormat="1" ht="22.5" customHeight="1" x14ac:dyDescent="0.25">
      <c r="B68" s="60" t="s">
        <v>56</v>
      </c>
      <c r="C68" s="61"/>
      <c r="D68" s="61"/>
      <c r="E68" s="61"/>
      <c r="F68" s="61"/>
      <c r="G68" s="61"/>
      <c r="H68" s="48">
        <f>SUM(H17:H67)</f>
        <v>127404985.23999998</v>
      </c>
      <c r="I68" s="48">
        <f>SUM(I17:I67)</f>
        <v>96252379.780000001</v>
      </c>
      <c r="J68" s="48">
        <f>SUM(J17:J67)</f>
        <v>31152605.460000005</v>
      </c>
      <c r="K68" s="49"/>
      <c r="L68" s="3"/>
    </row>
    <row r="69" spans="2:12" s="4" customFormat="1" ht="22.5" customHeight="1" x14ac:dyDescent="0.25">
      <c r="B69" s="8"/>
      <c r="C69" s="9"/>
      <c r="D69" s="24"/>
      <c r="E69" s="9"/>
      <c r="F69" s="13"/>
      <c r="G69" s="13"/>
      <c r="H69" s="10"/>
      <c r="I69" s="10"/>
      <c r="J69" s="10"/>
      <c r="K69" s="11"/>
      <c r="L69" s="7"/>
    </row>
    <row r="70" spans="2:12" s="4" customFormat="1" ht="22.5" customHeight="1" x14ac:dyDescent="0.25">
      <c r="B70" s="8"/>
      <c r="C70" s="9"/>
      <c r="D70" s="24"/>
      <c r="E70" s="9"/>
      <c r="F70" s="13"/>
      <c r="G70" s="13"/>
      <c r="H70" s="10"/>
      <c r="I70" s="10"/>
      <c r="J70" s="10"/>
      <c r="K70" s="11"/>
      <c r="L70" s="7"/>
    </row>
    <row r="71" spans="2:12" ht="83.25" customHeight="1" x14ac:dyDescent="0.25">
      <c r="B71" s="1"/>
      <c r="C71" s="1"/>
      <c r="D71" s="1"/>
      <c r="E71" s="18"/>
      <c r="F71" s="40"/>
      <c r="G71" s="40"/>
      <c r="H71" s="18"/>
      <c r="I71" s="1"/>
      <c r="J71" s="1"/>
      <c r="K71" s="5"/>
      <c r="L71" s="1"/>
    </row>
    <row r="72" spans="2:12" ht="18" customHeight="1" x14ac:dyDescent="0.25">
      <c r="B72" s="2"/>
      <c r="C72" s="59" t="s">
        <v>25</v>
      </c>
      <c r="D72" s="59"/>
      <c r="E72" s="22"/>
      <c r="F72" s="45"/>
      <c r="G72" s="45"/>
      <c r="H72" s="59" t="s">
        <v>33</v>
      </c>
      <c r="I72" s="59"/>
      <c r="J72" s="59"/>
      <c r="K72" s="47"/>
      <c r="L72" s="2"/>
    </row>
    <row r="73" spans="2:12" ht="15" customHeight="1" x14ac:dyDescent="0.25">
      <c r="B73" s="2"/>
      <c r="C73" s="59" t="s">
        <v>20</v>
      </c>
      <c r="D73" s="59"/>
      <c r="E73" s="22"/>
      <c r="F73" s="45"/>
      <c r="G73" s="45"/>
      <c r="H73" s="59" t="s">
        <v>21</v>
      </c>
      <c r="I73" s="59"/>
      <c r="J73" s="59"/>
      <c r="K73" s="47"/>
      <c r="L73" s="2"/>
    </row>
    <row r="74" spans="2:12" ht="12" customHeight="1" x14ac:dyDescent="0.25">
      <c r="B74" s="2"/>
      <c r="C74" s="59" t="s">
        <v>22</v>
      </c>
      <c r="D74" s="59"/>
      <c r="E74" s="22"/>
      <c r="F74" s="45"/>
      <c r="G74" s="45"/>
      <c r="H74" s="59" t="s">
        <v>72</v>
      </c>
      <c r="I74" s="59"/>
      <c r="J74" s="59"/>
      <c r="K74" s="47"/>
      <c r="L74" s="2"/>
    </row>
    <row r="75" spans="2:12" ht="12" customHeight="1" x14ac:dyDescent="0.25">
      <c r="B75" s="2"/>
      <c r="C75" s="59" t="s">
        <v>23</v>
      </c>
      <c r="D75" s="59"/>
      <c r="E75" s="22"/>
      <c r="F75" s="45"/>
      <c r="G75" s="45"/>
      <c r="H75" s="59" t="s">
        <v>24</v>
      </c>
      <c r="I75" s="59"/>
      <c r="J75" s="59"/>
      <c r="K75" s="47"/>
      <c r="L75" s="2"/>
    </row>
    <row r="76" spans="2:12" ht="16.5" customHeight="1" x14ac:dyDescent="0.25">
      <c r="B76" s="2"/>
      <c r="C76" s="2"/>
      <c r="D76" s="2"/>
      <c r="E76" s="22"/>
      <c r="F76" s="45"/>
      <c r="G76" s="45"/>
      <c r="H76" s="22"/>
      <c r="I76" s="2"/>
      <c r="J76" s="2"/>
      <c r="K76" s="47"/>
      <c r="L76" s="2"/>
    </row>
    <row r="77" spans="2:12" ht="20.25" customHeight="1" x14ac:dyDescent="0.25">
      <c r="B77" s="2"/>
      <c r="C77" s="2"/>
      <c r="D77" s="2"/>
      <c r="E77" s="22"/>
      <c r="F77" s="45"/>
      <c r="G77" s="45"/>
      <c r="H77" s="22"/>
      <c r="I77" s="2"/>
      <c r="J77" s="2"/>
      <c r="K77" s="47"/>
      <c r="L77" s="2"/>
    </row>
  </sheetData>
  <sortState ref="C18:K96">
    <sortCondition ref="G18:G96"/>
  </sortState>
  <mergeCells count="18">
    <mergeCell ref="G7:K8"/>
    <mergeCell ref="G9:K11"/>
    <mergeCell ref="G12:K12"/>
    <mergeCell ref="H14:K14"/>
    <mergeCell ref="C75:D75"/>
    <mergeCell ref="C72:D72"/>
    <mergeCell ref="B68:G68"/>
    <mergeCell ref="C73:D73"/>
    <mergeCell ref="C74:D74"/>
    <mergeCell ref="H74:J74"/>
    <mergeCell ref="H73:J73"/>
    <mergeCell ref="H72:J72"/>
    <mergeCell ref="H75:J75"/>
    <mergeCell ref="B1:E1"/>
    <mergeCell ref="B2:E2"/>
    <mergeCell ref="C14:E14"/>
    <mergeCell ref="C5:D12"/>
    <mergeCell ref="E6:E7"/>
  </mergeCells>
  <printOptions horizontalCentered="1"/>
  <pageMargins left="0.23622047244094491" right="0.23622047244094491" top="0.74803149606299213" bottom="0.74803149606299213" header="0.31496062992125984" footer="0.31496062992125984"/>
  <pageSetup scale="56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Pagos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2023-06-01T15:40:50Z</dcterms:created>
  <dcterms:modified xsi:type="dcterms:W3CDTF">2025-09-03T18:05:34Z</dcterms:modified>
</cp:coreProperties>
</file>