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6" i="1" l="1"/>
  <c r="I66" i="1" l="1"/>
  <c r="J66" i="1"/>
</calcChain>
</file>

<file path=xl/sharedStrings.xml><?xml version="1.0" encoding="utf-8"?>
<sst xmlns="http://schemas.openxmlformats.org/spreadsheetml/2006/main" count="249" uniqueCount="174">
  <si>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</si>
  <si>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</si>
  <si>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</si>
  <si>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</si>
  <si>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</si>
  <si>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</si>
  <si>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</si>
  <si>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</si>
  <si>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</si>
  <si>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</si>
  <si>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</si>
  <si>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</si>
  <si>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</si>
  <si>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</si>
  <si>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</si>
  <si>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</si>
  <si>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</si>
  <si>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</si>
  <si>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</si>
  <si>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</si>
  <si>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</si>
  <si>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</si>
  <si>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</si>
  <si>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</si>
  <si>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</si>
  <si>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</si>
  <si>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</si>
  <si>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</si>
  <si>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</si>
  <si>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</si>
  <si>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</si>
  <si>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</si>
  <si>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</si>
  <si>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</si>
  <si>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</si>
  <si>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</si>
  <si>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</si>
  <si>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</si>
  <si>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</si>
  <si>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</si>
  <si>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</si>
  <si>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</si>
  <si>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</si>
  <si>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</si>
  <si>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</si>
  <si>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</si>
  <si>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</si>
  <si>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</si>
  <si>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</si>
  <si>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</si>
  <si>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</si>
  <si>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</si>
  <si>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</si>
  <si>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</si>
  <si>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</si>
  <si>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</si>
  <si>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TOTALES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</si>
  <si>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</si>
  <si>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</si>
  <si>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</si>
  <si>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</si>
  <si>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</si>
  <si>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</si>
  <si>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</si>
  <si>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</si>
  <si>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</si>
  <si>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</si>
  <si>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</si>
  <si>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</si>
  <si>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</si>
  <si>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</si>
  <si>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</si>
  <si>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</si>
  <si>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 xml:space="preserve">VIAJERSA SRL
</t>
  </si>
  <si>
    <t xml:space="preserve">ALTICE DOMINICANA, S. A.
</t>
  </si>
  <si>
    <t>AL 31 DE JULIO 2025</t>
  </si>
  <si>
    <t xml:space="preserve">RAFAEL ANTONIO NUÑEZ PEÑA
</t>
  </si>
  <si>
    <t>OC 00217, MANT. PREVENTIVO Y REPARACION DE LA FLOTILLA VEHICULAR DEL AIGL.</t>
  </si>
  <si>
    <t>B1500000191</t>
  </si>
  <si>
    <t>B1500000195</t>
  </si>
  <si>
    <t>FS-55134659</t>
  </si>
  <si>
    <t xml:space="preserve">CAASD
</t>
  </si>
  <si>
    <t>SERVICIO DE AGUA JULIO/2025, CONTRATO: 15918.</t>
  </si>
  <si>
    <t>E450000010385</t>
  </si>
  <si>
    <t>FS-55134984</t>
  </si>
  <si>
    <t>SERVICIO DE AGUA JULIO/2025, CONTRATO: 183787</t>
  </si>
  <si>
    <t>E450000010523</t>
  </si>
  <si>
    <t>FS-55134661</t>
  </si>
  <si>
    <t>SERVICIO DE AGUA JULIO/2025, CONTRATO: 455641.</t>
  </si>
  <si>
    <t>E450000010387</t>
  </si>
  <si>
    <t>FS-55134660</t>
  </si>
  <si>
    <t>SERVICIO DE AGUA JULIO/2025, CONTRATO: 455640.</t>
  </si>
  <si>
    <t>E450000010386</t>
  </si>
  <si>
    <t>FS-55135000</t>
  </si>
  <si>
    <t>SERVICIO DE AGUA JULIO/2025, CONTRATO:22764.</t>
  </si>
  <si>
    <t>E450000010536</t>
  </si>
  <si>
    <t xml:space="preserve">EDEESTE
</t>
  </si>
  <si>
    <t>ENERGÍA ELÉCTRICA JULIO/2025, CONTRATO: 1511246</t>
  </si>
  <si>
    <t>E450000038114</t>
  </si>
  <si>
    <t>ENERGÍA ELÉCTRICA JULIO/2025, CONTRATO: 1654780</t>
  </si>
  <si>
    <t>E450000040453</t>
  </si>
  <si>
    <t>ENERGÍA ELÉCTRICA JULIO/2025, CONTRATO: 1726932.</t>
  </si>
  <si>
    <t>E450000038154</t>
  </si>
  <si>
    <t>SERV. TELEFONICO JULIO/2025, CONTRATO: 1756253</t>
  </si>
  <si>
    <t>E450000016821</t>
  </si>
  <si>
    <t>SERV. TELEFONICO JULIO/2025, CONTRATO: 1774075</t>
  </si>
  <si>
    <t>E450000016822</t>
  </si>
  <si>
    <t>SERV. TELEFONICO JULIO/2025, CONTRATO: 3720934</t>
  </si>
  <si>
    <t>E450000016825</t>
  </si>
  <si>
    <t>SERV. TELEFONICO JULIO/2025, CONTRATO: 4127720</t>
  </si>
  <si>
    <t>E450000016827</t>
  </si>
  <si>
    <t>SERV. TELEFONICO JULIO/2025, CONTRATO: 6816945</t>
  </si>
  <si>
    <t>E450000016830</t>
  </si>
  <si>
    <t>SERV. TELECABLE JULIO/2025, CONTRATO: 8168335.</t>
  </si>
  <si>
    <t>E450000016833</t>
  </si>
  <si>
    <t>SERV. TELEFONICO JULIO/2025, CONTRATO: 92605763</t>
  </si>
  <si>
    <t>E450000016552</t>
  </si>
  <si>
    <t>SERV. TELEFONICO JULIO/2025, CONTRATO: 92012579</t>
  </si>
  <si>
    <t>E450000016874</t>
  </si>
  <si>
    <t>01-82155</t>
  </si>
  <si>
    <t xml:space="preserve">PUBLICACIONES AHORA SAS
</t>
  </si>
  <si>
    <t xml:space="preserve"> CONTRATO  029-2024, BS-0004476-2024, ADENDA 060-2025, BS-0005779-2025, PUBLICIDAD INSTITUCIONAL..         </t>
  </si>
  <si>
    <t>B1500005219</t>
  </si>
  <si>
    <t xml:space="preserve">HOTELES NACIONALES S A
</t>
  </si>
  <si>
    <t>O/C 00245, SALON Y MONTAJE VII SEMINARIO DE GESTION DE LA SEG. OPERACIONL</t>
  </si>
  <si>
    <t>E450000000161</t>
  </si>
  <si>
    <t xml:space="preserve">C A C MEDIA SRL
</t>
  </si>
  <si>
    <t>CONTRATO NO. 066-2025, BS-0005449-2025, SERVICOS DE PUBLICIDAD INSTITUCIONAL, CUOTA 2/6</t>
  </si>
  <si>
    <t>B1500000591</t>
  </si>
  <si>
    <t xml:space="preserve">VIVIAN DE MARCHENA GONZALEZ
</t>
  </si>
  <si>
    <t>CONTRATO: 010-2025, D/F 15/01/2025, BS-0000492-2025, COLOCACION DE BANNER PUBLICITARIO, DEL 15/06 AL 15/07/2025.</t>
  </si>
  <si>
    <t>B1500000232</t>
  </si>
  <si>
    <t>FVC00000210</t>
  </si>
  <si>
    <t>CONTRATO 044-2025, BS-0004394-2025, ADENDA 083-2025,BS-0006565-2025, 1 BOLETO AEREO.</t>
  </si>
  <si>
    <t>B1500000524</t>
  </si>
  <si>
    <t>FVC00000220</t>
  </si>
  <si>
    <t>CONTRATO 044-2025, BS-0004394-2025, ADENDA 083-2025,BS-0006565-2025, 1 BOLETO AEREO Y SEGURO DE VIAJE.</t>
  </si>
  <si>
    <t>B1500000533</t>
  </si>
  <si>
    <t>FVC00000234</t>
  </si>
  <si>
    <t>CONTRATO 044-2025, BS-0004394-2025, ADENDA 083-2025,BS-0006565-2025, 4 BOLETO AEREO Y SEGURO DE VIAJE.</t>
  </si>
  <si>
    <t>B1500000546</t>
  </si>
  <si>
    <t>FVC00000230</t>
  </si>
  <si>
    <t>CONTRATO 044-2025, BS-0004394-2025, ADENDA 083-2025,BS-0006565-2025, 2 BOLETO AEREO Y SEGURO DE VIAJE.</t>
  </si>
  <si>
    <t>B1500000542</t>
  </si>
  <si>
    <t>FVC00000218</t>
  </si>
  <si>
    <t>CONTRATO 044-2025, BS-0004394-2025, ADENDA 083-2025,BS-0006565-2025, 12 BOLETO AEREO Y SEGURO DE VIAJE.</t>
  </si>
  <si>
    <t>B1500000531</t>
  </si>
  <si>
    <t>FVC00000243</t>
  </si>
  <si>
    <t>B1500000553</t>
  </si>
  <si>
    <t>FVC00000241</t>
  </si>
  <si>
    <t>CONTRATO 044-2025, BS-0004394-2025, ADENDA 083-2025,BS-0006565-2025, 3 BOLETO AEREO Y SEGURO DE VIAJE.</t>
  </si>
  <si>
    <t>B1500000551</t>
  </si>
  <si>
    <t>FVC00000190</t>
  </si>
  <si>
    <t>O/C 00291, 3 BOLETO AEREO.</t>
  </si>
  <si>
    <t>B1500000504</t>
  </si>
  <si>
    <t>FVC00000202</t>
  </si>
  <si>
    <t>O/C 00291, SEGURO DE VIAJE.</t>
  </si>
  <si>
    <t>B1500000516</t>
  </si>
  <si>
    <t>FVC00000203</t>
  </si>
  <si>
    <t>B1500000517</t>
  </si>
  <si>
    <t>FVC00000204</t>
  </si>
  <si>
    <t>B1500000518</t>
  </si>
  <si>
    <t xml:space="preserve">PINCEL MEDIA GROUP SRL
</t>
  </si>
  <si>
    <t>CONTRATO 002-2025, BS-0001253-2025, PUBLICIDAD INSTITUCIONAL, DEL 02/06 AL 02/07/2025</t>
  </si>
  <si>
    <t>B1500000224</t>
  </si>
  <si>
    <t xml:space="preserve">QUANTUM DIGITAL INNOVATION FACTORY QUDIF SRL
</t>
  </si>
  <si>
    <t xml:space="preserve">O/C 00274, SUSCRIPCION LICENCIA AOEMI ASSISTANT </t>
  </si>
  <si>
    <t>E450000000002</t>
  </si>
  <si>
    <t xml:space="preserve">JUAN CARLOS FACENDA CASTRO
</t>
  </si>
  <si>
    <t>CONTRATO 067-2025, BS-0006165-2025, PUBLICIDAD INSTITUCIONAL EN EL PROGRAMA "FACENDA CONTIGO", DEL 30/5 AL 30/6/2025</t>
  </si>
  <si>
    <t>B1500000293</t>
  </si>
  <si>
    <t xml:space="preserve">OMAR AMBIORIX MEDINA DIAZ
</t>
  </si>
  <si>
    <t>CONTRATO 074-2025, BS-0006232-2025, PUBLICIDAD INSTITUCIONAL, DEL 4/6 AL 4/7/2025</t>
  </si>
  <si>
    <t>B1500000366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</si>
</sst>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6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4" fontId="8" fillId="9" borderId="7" xfId="0" applyNumberFormat="1" applyFont="1" applyFill="1" applyBorder="1" applyAlignment="1" applyProtection="1">
      <alignment horizontal="right" vertical="center" wrapText="1"/>
    </xf>
    <xf numFmtId="0" fontId="8" fillId="9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7" xfId="0" applyNumberFormat="1" applyFont="1" applyFill="1" applyBorder="1" applyAlignment="1" applyProtection="1">
      <alignment horizontal="right" vertical="center" wrapText="1"/>
    </xf>
    <xf numFmtId="0" fontId="9" fillId="9" borderId="7" xfId="0" applyNumberFormat="1" applyFont="1" applyFill="1" applyBorder="1" applyAlignment="1" applyProtection="1">
      <alignment horizontal="righ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5"/>
  <sheetViews>
    <sheetView tabSelected="1" topLeftCell="A22" zoomScaleNormal="100" workbookViewId="0">
      <selection activeCell="E28" sqref="E28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0" t="s">
        <v>30</v>
      </c>
      <c r="C1" s="50"/>
      <c r="D1" s="50"/>
      <c r="E1" s="50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51" t="s">
        <v>31</v>
      </c>
      <c r="C2" s="51"/>
      <c r="D2" s="51"/>
      <c r="E2" s="51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53"/>
      <c r="D5" s="53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53"/>
      <c r="D6" s="53"/>
      <c r="E6" s="54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53"/>
      <c r="D7" s="53"/>
      <c r="E7" s="54"/>
      <c r="F7" s="40"/>
      <c r="G7" s="55"/>
      <c r="H7" s="55"/>
      <c r="I7" s="55"/>
      <c r="J7" s="55"/>
      <c r="K7" s="55"/>
      <c r="L7" s="1"/>
    </row>
    <row r="8" spans="2:12" ht="9" customHeight="1" x14ac:dyDescent="0.25">
      <c r="B8" s="1"/>
      <c r="C8" s="53"/>
      <c r="D8" s="53"/>
      <c r="E8" s="16"/>
      <c r="F8" s="40"/>
      <c r="G8" s="55"/>
      <c r="H8" s="55"/>
      <c r="I8" s="55"/>
      <c r="J8" s="55"/>
      <c r="K8" s="55"/>
      <c r="L8" s="1"/>
    </row>
    <row r="9" spans="2:12" ht="9" customHeight="1" x14ac:dyDescent="0.25">
      <c r="B9" s="1"/>
      <c r="C9" s="53"/>
      <c r="D9" s="53"/>
      <c r="E9" s="19"/>
      <c r="F9" s="40"/>
      <c r="G9" s="56" t="s">
        <v>29</v>
      </c>
      <c r="H9" s="56"/>
      <c r="I9" s="56"/>
      <c r="J9" s="56"/>
      <c r="K9" s="56"/>
      <c r="L9" s="1"/>
    </row>
    <row r="10" spans="2:12" ht="9" customHeight="1" x14ac:dyDescent="0.25">
      <c r="B10" s="1"/>
      <c r="C10" s="53"/>
      <c r="D10" s="53"/>
      <c r="E10" s="19"/>
      <c r="F10" s="40"/>
      <c r="G10" s="56"/>
      <c r="H10" s="56"/>
      <c r="I10" s="56"/>
      <c r="J10" s="56"/>
      <c r="K10" s="56"/>
      <c r="L10" s="1"/>
    </row>
    <row r="11" spans="2:12" ht="6.95" customHeight="1" x14ac:dyDescent="0.25">
      <c r="B11" s="1"/>
      <c r="C11" s="53"/>
      <c r="D11" s="53"/>
      <c r="E11" s="18"/>
      <c r="F11" s="40"/>
      <c r="G11" s="56"/>
      <c r="H11" s="56"/>
      <c r="I11" s="56"/>
      <c r="J11" s="56"/>
      <c r="K11" s="56"/>
      <c r="L11" s="1"/>
    </row>
    <row r="12" spans="2:12" ht="12.95" customHeight="1" x14ac:dyDescent="0.25">
      <c r="B12" s="1"/>
      <c r="C12" s="53"/>
      <c r="D12" s="53"/>
      <c r="E12" s="18"/>
      <c r="F12" s="40"/>
      <c r="G12" s="57" t="s">
        <v>75</v>
      </c>
      <c r="H12" s="57"/>
      <c r="I12" s="57"/>
      <c r="J12" s="57"/>
      <c r="K12" s="57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52"/>
      <c r="D14" s="52"/>
      <c r="E14" s="52"/>
      <c r="F14" s="40"/>
      <c r="G14" s="40"/>
      <c r="H14" s="58" t="s">
        <v>26</v>
      </c>
      <c r="I14" s="58"/>
      <c r="J14" s="58"/>
      <c r="K14" s="58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59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57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58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60</v>
      </c>
      <c r="D26" s="33" t="s">
        <v>63</v>
      </c>
      <c r="E26" s="33" t="s">
        <v>61</v>
      </c>
      <c r="F26" s="32" t="s">
        <v>62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14" t="s">
        <v>64</v>
      </c>
      <c r="D27" s="21" t="s">
        <v>70</v>
      </c>
      <c r="E27" s="21" t="s">
        <v>65</v>
      </c>
      <c r="F27" s="14" t="s">
        <v>66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38</v>
      </c>
      <c r="L27" s="7"/>
    </row>
    <row r="28" spans="2:13" s="4" customFormat="1" ht="39.950000000000003" customHeight="1" x14ac:dyDescent="0.25">
      <c r="B28" s="32">
        <v>12</v>
      </c>
      <c r="C28" s="15" t="s">
        <v>67</v>
      </c>
      <c r="D28" s="20" t="s">
        <v>71</v>
      </c>
      <c r="E28" s="20" t="s">
        <v>68</v>
      </c>
      <c r="F28" s="15" t="s">
        <v>69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38</v>
      </c>
      <c r="L28" s="7"/>
    </row>
    <row r="29" spans="2:13" s="4" customFormat="1" ht="39.950000000000003" customHeight="1" x14ac:dyDescent="0.25">
      <c r="B29" s="29">
        <v>13</v>
      </c>
      <c r="C29" s="14">
        <v>191</v>
      </c>
      <c r="D29" s="21" t="s">
        <v>76</v>
      </c>
      <c r="E29" s="21" t="s">
        <v>77</v>
      </c>
      <c r="F29" s="14" t="s">
        <v>78</v>
      </c>
      <c r="G29" s="41">
        <v>45848</v>
      </c>
      <c r="H29" s="42">
        <v>15812</v>
      </c>
      <c r="I29" s="42">
        <v>0</v>
      </c>
      <c r="J29" s="42">
        <v>15812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>
        <v>195</v>
      </c>
      <c r="D30" s="20" t="s">
        <v>76</v>
      </c>
      <c r="E30" s="20" t="s">
        <v>77</v>
      </c>
      <c r="F30" s="15" t="s">
        <v>79</v>
      </c>
      <c r="G30" s="43">
        <v>45848</v>
      </c>
      <c r="H30" s="44">
        <v>3304</v>
      </c>
      <c r="I30" s="44">
        <v>0</v>
      </c>
      <c r="J30" s="44">
        <v>3304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 t="s">
        <v>80</v>
      </c>
      <c r="D31" s="21" t="s">
        <v>81</v>
      </c>
      <c r="E31" s="21" t="s">
        <v>82</v>
      </c>
      <c r="F31" s="14" t="s">
        <v>83</v>
      </c>
      <c r="G31" s="41">
        <v>45859</v>
      </c>
      <c r="H31" s="42">
        <v>10135</v>
      </c>
      <c r="I31" s="42">
        <v>0</v>
      </c>
      <c r="J31" s="42">
        <v>10135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15" t="s">
        <v>84</v>
      </c>
      <c r="D32" s="20" t="s">
        <v>81</v>
      </c>
      <c r="E32" s="20" t="s">
        <v>85</v>
      </c>
      <c r="F32" s="15" t="s">
        <v>86</v>
      </c>
      <c r="G32" s="43">
        <v>45859</v>
      </c>
      <c r="H32" s="44">
        <v>1000.8</v>
      </c>
      <c r="I32" s="44">
        <v>0</v>
      </c>
      <c r="J32" s="44">
        <v>1000.8</v>
      </c>
      <c r="K32" s="15" t="s">
        <v>38</v>
      </c>
      <c r="L32" s="7"/>
    </row>
    <row r="33" spans="2:12" s="4" customFormat="1" ht="39.950000000000003" customHeight="1" x14ac:dyDescent="0.25">
      <c r="B33" s="29">
        <v>17</v>
      </c>
      <c r="C33" s="14" t="s">
        <v>87</v>
      </c>
      <c r="D33" s="21" t="s">
        <v>81</v>
      </c>
      <c r="E33" s="21" t="s">
        <v>88</v>
      </c>
      <c r="F33" s="14" t="s">
        <v>89</v>
      </c>
      <c r="G33" s="41">
        <v>45859</v>
      </c>
      <c r="H33" s="42">
        <v>2644.6</v>
      </c>
      <c r="I33" s="42">
        <v>0</v>
      </c>
      <c r="J33" s="42">
        <v>2644.6</v>
      </c>
      <c r="K33" s="14" t="s">
        <v>38</v>
      </c>
      <c r="L33" s="7"/>
    </row>
    <row r="34" spans="2:12" s="4" customFormat="1" ht="39.950000000000003" customHeight="1" x14ac:dyDescent="0.25">
      <c r="B34" s="32">
        <v>18</v>
      </c>
      <c r="C34" s="15" t="s">
        <v>90</v>
      </c>
      <c r="D34" s="20" t="s">
        <v>81</v>
      </c>
      <c r="E34" s="20" t="s">
        <v>91</v>
      </c>
      <c r="F34" s="15" t="s">
        <v>92</v>
      </c>
      <c r="G34" s="43">
        <v>45859</v>
      </c>
      <c r="H34" s="44">
        <v>4135</v>
      </c>
      <c r="I34" s="44">
        <v>0</v>
      </c>
      <c r="J34" s="44">
        <v>4135</v>
      </c>
      <c r="K34" s="15" t="s">
        <v>38</v>
      </c>
      <c r="L34" s="7"/>
    </row>
    <row r="35" spans="2:12" s="4" customFormat="1" ht="39.950000000000003" customHeight="1" x14ac:dyDescent="0.25">
      <c r="B35" s="29">
        <v>19</v>
      </c>
      <c r="C35" s="14" t="s">
        <v>93</v>
      </c>
      <c r="D35" s="21" t="s">
        <v>81</v>
      </c>
      <c r="E35" s="21" t="s">
        <v>94</v>
      </c>
      <c r="F35" s="14" t="s">
        <v>95</v>
      </c>
      <c r="G35" s="41">
        <v>45859</v>
      </c>
      <c r="H35" s="42">
        <v>1965.6</v>
      </c>
      <c r="I35" s="42">
        <v>0</v>
      </c>
      <c r="J35" s="42">
        <v>1965.6</v>
      </c>
      <c r="K35" s="14" t="s">
        <v>38</v>
      </c>
      <c r="L35" s="7"/>
    </row>
    <row r="36" spans="2:12" s="4" customFormat="1" ht="39.950000000000003" customHeight="1" x14ac:dyDescent="0.25">
      <c r="B36" s="32">
        <v>20</v>
      </c>
      <c r="C36" s="15">
        <v>38114</v>
      </c>
      <c r="D36" s="20" t="s">
        <v>96</v>
      </c>
      <c r="E36" s="20" t="s">
        <v>97</v>
      </c>
      <c r="F36" s="15" t="s">
        <v>98</v>
      </c>
      <c r="G36" s="43">
        <v>45866</v>
      </c>
      <c r="H36" s="44">
        <v>359445.84</v>
      </c>
      <c r="I36" s="44">
        <v>0</v>
      </c>
      <c r="J36" s="44">
        <v>359445.84</v>
      </c>
      <c r="K36" s="15" t="s">
        <v>38</v>
      </c>
      <c r="L36" s="7"/>
    </row>
    <row r="37" spans="2:12" s="4" customFormat="1" ht="39.950000000000003" customHeight="1" x14ac:dyDescent="0.25">
      <c r="B37" s="29">
        <v>21</v>
      </c>
      <c r="C37" s="14">
        <v>40453</v>
      </c>
      <c r="D37" s="21" t="s">
        <v>96</v>
      </c>
      <c r="E37" s="21" t="s">
        <v>99</v>
      </c>
      <c r="F37" s="14" t="s">
        <v>100</v>
      </c>
      <c r="G37" s="41">
        <v>45866</v>
      </c>
      <c r="H37" s="42">
        <v>342446.93</v>
      </c>
      <c r="I37" s="42">
        <v>0</v>
      </c>
      <c r="J37" s="42">
        <v>342446.93</v>
      </c>
      <c r="K37" s="14" t="s">
        <v>38</v>
      </c>
      <c r="L37" s="7"/>
    </row>
    <row r="38" spans="2:12" s="4" customFormat="1" ht="39.950000000000003" customHeight="1" x14ac:dyDescent="0.25">
      <c r="B38" s="32">
        <v>22</v>
      </c>
      <c r="C38" s="15">
        <v>38154</v>
      </c>
      <c r="D38" s="20" t="s">
        <v>96</v>
      </c>
      <c r="E38" s="20" t="s">
        <v>101</v>
      </c>
      <c r="F38" s="15" t="s">
        <v>102</v>
      </c>
      <c r="G38" s="43">
        <v>45866</v>
      </c>
      <c r="H38" s="44">
        <v>83869.78</v>
      </c>
      <c r="I38" s="44">
        <v>0</v>
      </c>
      <c r="J38" s="44">
        <v>83869.78</v>
      </c>
      <c r="K38" s="15" t="s">
        <v>38</v>
      </c>
      <c r="L38" s="7"/>
    </row>
    <row r="39" spans="2:12" s="4" customFormat="1" ht="39.950000000000003" customHeight="1" x14ac:dyDescent="0.25">
      <c r="B39" s="29">
        <v>23</v>
      </c>
      <c r="C39" s="14">
        <v>480805</v>
      </c>
      <c r="D39" s="21" t="s">
        <v>74</v>
      </c>
      <c r="E39" s="21" t="s">
        <v>103</v>
      </c>
      <c r="F39" s="14" t="s">
        <v>104</v>
      </c>
      <c r="G39" s="41">
        <v>45866</v>
      </c>
      <c r="H39" s="42">
        <v>344563.24</v>
      </c>
      <c r="I39" s="42">
        <v>0</v>
      </c>
      <c r="J39" s="42">
        <v>344563.24</v>
      </c>
      <c r="K39" s="14" t="s">
        <v>38</v>
      </c>
      <c r="L39" s="7"/>
    </row>
    <row r="40" spans="2:12" s="4" customFormat="1" ht="39.950000000000003" customHeight="1" x14ac:dyDescent="0.25">
      <c r="B40" s="32">
        <v>24</v>
      </c>
      <c r="C40" s="15">
        <v>480809</v>
      </c>
      <c r="D40" s="20" t="s">
        <v>74</v>
      </c>
      <c r="E40" s="20" t="s">
        <v>105</v>
      </c>
      <c r="F40" s="15" t="s">
        <v>106</v>
      </c>
      <c r="G40" s="43">
        <v>45866</v>
      </c>
      <c r="H40" s="44">
        <v>3538.45</v>
      </c>
      <c r="I40" s="44">
        <v>0</v>
      </c>
      <c r="J40" s="44">
        <v>3538.45</v>
      </c>
      <c r="K40" s="15" t="s">
        <v>38</v>
      </c>
      <c r="L40" s="7"/>
    </row>
    <row r="41" spans="2:12" s="4" customFormat="1" ht="39.950000000000003" customHeight="1" x14ac:dyDescent="0.25">
      <c r="B41" s="29">
        <v>25</v>
      </c>
      <c r="C41" s="14">
        <v>480925</v>
      </c>
      <c r="D41" s="21" t="s">
        <v>74</v>
      </c>
      <c r="E41" s="21" t="s">
        <v>107</v>
      </c>
      <c r="F41" s="14" t="s">
        <v>108</v>
      </c>
      <c r="G41" s="41">
        <v>45866</v>
      </c>
      <c r="H41" s="42">
        <v>38816.71</v>
      </c>
      <c r="I41" s="42">
        <v>0</v>
      </c>
      <c r="J41" s="42">
        <v>38816.71</v>
      </c>
      <c r="K41" s="14" t="s">
        <v>38</v>
      </c>
      <c r="L41" s="7"/>
    </row>
    <row r="42" spans="2:12" s="4" customFormat="1" ht="39.950000000000003" customHeight="1" x14ac:dyDescent="0.25">
      <c r="B42" s="32">
        <v>26</v>
      </c>
      <c r="C42" s="15">
        <v>480962</v>
      </c>
      <c r="D42" s="20" t="s">
        <v>74</v>
      </c>
      <c r="E42" s="20" t="s">
        <v>109</v>
      </c>
      <c r="F42" s="15" t="s">
        <v>110</v>
      </c>
      <c r="G42" s="43">
        <v>45866</v>
      </c>
      <c r="H42" s="44">
        <v>4916.45</v>
      </c>
      <c r="I42" s="44">
        <v>0</v>
      </c>
      <c r="J42" s="44">
        <v>4916.45</v>
      </c>
      <c r="K42" s="15" t="s">
        <v>38</v>
      </c>
      <c r="L42" s="7"/>
    </row>
    <row r="43" spans="2:12" s="4" customFormat="1" ht="39.950000000000003" customHeight="1" x14ac:dyDescent="0.25">
      <c r="B43" s="29">
        <v>27</v>
      </c>
      <c r="C43" s="14">
        <v>481070</v>
      </c>
      <c r="D43" s="21" t="s">
        <v>74</v>
      </c>
      <c r="E43" s="21" t="s">
        <v>111</v>
      </c>
      <c r="F43" s="14" t="s">
        <v>112</v>
      </c>
      <c r="G43" s="41">
        <v>45866</v>
      </c>
      <c r="H43" s="42">
        <v>63483.01</v>
      </c>
      <c r="I43" s="42">
        <v>0</v>
      </c>
      <c r="J43" s="42">
        <v>63483.01</v>
      </c>
      <c r="K43" s="14" t="s">
        <v>38</v>
      </c>
      <c r="L43" s="7"/>
    </row>
    <row r="44" spans="2:12" s="4" customFormat="1" ht="39.950000000000003" customHeight="1" x14ac:dyDescent="0.25">
      <c r="B44" s="32">
        <v>28</v>
      </c>
      <c r="C44" s="15">
        <v>481203</v>
      </c>
      <c r="D44" s="20" t="s">
        <v>74</v>
      </c>
      <c r="E44" s="20" t="s">
        <v>113</v>
      </c>
      <c r="F44" s="15" t="s">
        <v>114</v>
      </c>
      <c r="G44" s="43">
        <v>45866</v>
      </c>
      <c r="H44" s="44">
        <v>3751.05</v>
      </c>
      <c r="I44" s="44">
        <v>0</v>
      </c>
      <c r="J44" s="44">
        <v>3751.05</v>
      </c>
      <c r="K44" s="15" t="s">
        <v>38</v>
      </c>
      <c r="L44" s="7"/>
    </row>
    <row r="45" spans="2:12" s="4" customFormat="1" ht="39.950000000000003" customHeight="1" x14ac:dyDescent="0.25">
      <c r="B45" s="29">
        <v>29</v>
      </c>
      <c r="C45" s="14">
        <v>620202</v>
      </c>
      <c r="D45" s="21" t="s">
        <v>74</v>
      </c>
      <c r="E45" s="21" t="s">
        <v>115</v>
      </c>
      <c r="F45" s="14" t="s">
        <v>116</v>
      </c>
      <c r="G45" s="41">
        <v>45866</v>
      </c>
      <c r="H45" s="42">
        <v>5334.04</v>
      </c>
      <c r="I45" s="42">
        <v>0</v>
      </c>
      <c r="J45" s="42">
        <v>5334.04</v>
      </c>
      <c r="K45" s="14" t="s">
        <v>38</v>
      </c>
      <c r="L45" s="7"/>
    </row>
    <row r="46" spans="2:12" s="4" customFormat="1" ht="39.950000000000003" customHeight="1" x14ac:dyDescent="0.25">
      <c r="B46" s="32">
        <v>30</v>
      </c>
      <c r="C46" s="15">
        <v>482714</v>
      </c>
      <c r="D46" s="20" t="s">
        <v>74</v>
      </c>
      <c r="E46" s="20" t="s">
        <v>117</v>
      </c>
      <c r="F46" s="15" t="s">
        <v>118</v>
      </c>
      <c r="G46" s="43">
        <v>45866</v>
      </c>
      <c r="H46" s="44">
        <v>3287.35</v>
      </c>
      <c r="I46" s="44">
        <v>0</v>
      </c>
      <c r="J46" s="44">
        <v>3287.35</v>
      </c>
      <c r="K46" s="15" t="s">
        <v>38</v>
      </c>
      <c r="L46" s="7"/>
    </row>
    <row r="47" spans="2:12" s="4" customFormat="1" ht="39.950000000000003" customHeight="1" x14ac:dyDescent="0.25">
      <c r="B47" s="29">
        <v>31</v>
      </c>
      <c r="C47" s="14" t="s">
        <v>119</v>
      </c>
      <c r="D47" s="21" t="s">
        <v>120</v>
      </c>
      <c r="E47" s="21" t="s">
        <v>121</v>
      </c>
      <c r="F47" s="14" t="s">
        <v>122</v>
      </c>
      <c r="G47" s="41">
        <v>45868</v>
      </c>
      <c r="H47" s="42">
        <v>73088.61</v>
      </c>
      <c r="I47" s="42">
        <v>0</v>
      </c>
      <c r="J47" s="42">
        <v>73088.61</v>
      </c>
      <c r="K47" s="14" t="s">
        <v>38</v>
      </c>
      <c r="L47" s="7"/>
    </row>
    <row r="48" spans="2:12" s="4" customFormat="1" ht="39.950000000000003" customHeight="1" x14ac:dyDescent="0.25">
      <c r="B48" s="32">
        <v>32</v>
      </c>
      <c r="C48" s="15">
        <v>161</v>
      </c>
      <c r="D48" s="20" t="s">
        <v>123</v>
      </c>
      <c r="E48" s="20" t="s">
        <v>124</v>
      </c>
      <c r="F48" s="15" t="s">
        <v>125</v>
      </c>
      <c r="G48" s="43">
        <v>45868</v>
      </c>
      <c r="H48" s="44">
        <v>837708</v>
      </c>
      <c r="I48" s="44">
        <v>0</v>
      </c>
      <c r="J48" s="44">
        <v>837708</v>
      </c>
      <c r="K48" s="15" t="s">
        <v>38</v>
      </c>
      <c r="L48" s="7"/>
    </row>
    <row r="49" spans="2:12" s="4" customFormat="1" ht="39.950000000000003" customHeight="1" x14ac:dyDescent="0.25">
      <c r="B49" s="29">
        <v>33</v>
      </c>
      <c r="C49" s="14">
        <v>591</v>
      </c>
      <c r="D49" s="21" t="s">
        <v>126</v>
      </c>
      <c r="E49" s="21" t="s">
        <v>127</v>
      </c>
      <c r="F49" s="14" t="s">
        <v>128</v>
      </c>
      <c r="G49" s="41">
        <v>45868</v>
      </c>
      <c r="H49" s="42">
        <v>118000</v>
      </c>
      <c r="I49" s="42">
        <v>0</v>
      </c>
      <c r="J49" s="42">
        <v>118000</v>
      </c>
      <c r="K49" s="14" t="s">
        <v>38</v>
      </c>
      <c r="L49" s="7"/>
    </row>
    <row r="50" spans="2:12" s="4" customFormat="1" ht="39.950000000000003" customHeight="1" x14ac:dyDescent="0.25">
      <c r="B50" s="32">
        <v>34</v>
      </c>
      <c r="C50" s="15">
        <v>232</v>
      </c>
      <c r="D50" s="20" t="s">
        <v>129</v>
      </c>
      <c r="E50" s="20" t="s">
        <v>130</v>
      </c>
      <c r="F50" s="15" t="s">
        <v>131</v>
      </c>
      <c r="G50" s="43">
        <v>45868</v>
      </c>
      <c r="H50" s="44">
        <v>47200</v>
      </c>
      <c r="I50" s="44">
        <v>0</v>
      </c>
      <c r="J50" s="44">
        <v>47200</v>
      </c>
      <c r="K50" s="15" t="s">
        <v>38</v>
      </c>
      <c r="L50" s="7"/>
    </row>
    <row r="51" spans="2:12" s="4" customFormat="1" ht="39.950000000000003" customHeight="1" x14ac:dyDescent="0.25">
      <c r="B51" s="29">
        <v>35</v>
      </c>
      <c r="C51" s="14" t="s">
        <v>132</v>
      </c>
      <c r="D51" s="21" t="s">
        <v>73</v>
      </c>
      <c r="E51" s="21" t="s">
        <v>133</v>
      </c>
      <c r="F51" s="14" t="s">
        <v>134</v>
      </c>
      <c r="G51" s="41">
        <v>45868</v>
      </c>
      <c r="H51" s="42">
        <v>72344</v>
      </c>
      <c r="I51" s="42">
        <v>0</v>
      </c>
      <c r="J51" s="42">
        <v>72344</v>
      </c>
      <c r="K51" s="14" t="s">
        <v>38</v>
      </c>
      <c r="L51" s="7"/>
    </row>
    <row r="52" spans="2:12" s="4" customFormat="1" ht="39.950000000000003" customHeight="1" x14ac:dyDescent="0.25">
      <c r="B52" s="32">
        <v>36</v>
      </c>
      <c r="C52" s="15" t="s">
        <v>135</v>
      </c>
      <c r="D52" s="20" t="s">
        <v>73</v>
      </c>
      <c r="E52" s="20" t="s">
        <v>136</v>
      </c>
      <c r="F52" s="15" t="s">
        <v>137</v>
      </c>
      <c r="G52" s="43">
        <v>45868</v>
      </c>
      <c r="H52" s="44">
        <v>82400.88</v>
      </c>
      <c r="I52" s="44">
        <v>0</v>
      </c>
      <c r="J52" s="44">
        <v>82400.88</v>
      </c>
      <c r="K52" s="15" t="s">
        <v>38</v>
      </c>
      <c r="L52" s="7"/>
    </row>
    <row r="53" spans="2:12" s="4" customFormat="1" ht="39.950000000000003" customHeight="1" x14ac:dyDescent="0.25">
      <c r="B53" s="29">
        <v>37</v>
      </c>
      <c r="C53" s="14" t="s">
        <v>138</v>
      </c>
      <c r="D53" s="21" t="s">
        <v>73</v>
      </c>
      <c r="E53" s="21" t="s">
        <v>139</v>
      </c>
      <c r="F53" s="14" t="s">
        <v>140</v>
      </c>
      <c r="G53" s="41">
        <v>45868</v>
      </c>
      <c r="H53" s="42">
        <v>168371</v>
      </c>
      <c r="I53" s="42">
        <v>0</v>
      </c>
      <c r="J53" s="42">
        <v>168371</v>
      </c>
      <c r="K53" s="14" t="s">
        <v>38</v>
      </c>
      <c r="L53" s="7"/>
    </row>
    <row r="54" spans="2:12" s="4" customFormat="1" ht="39.950000000000003" customHeight="1" x14ac:dyDescent="0.25">
      <c r="B54" s="32">
        <v>38</v>
      </c>
      <c r="C54" s="15" t="s">
        <v>141</v>
      </c>
      <c r="D54" s="20" t="s">
        <v>73</v>
      </c>
      <c r="E54" s="20" t="s">
        <v>142</v>
      </c>
      <c r="F54" s="15" t="s">
        <v>143</v>
      </c>
      <c r="G54" s="43">
        <v>45868</v>
      </c>
      <c r="H54" s="44">
        <v>99527.82</v>
      </c>
      <c r="I54" s="44">
        <v>0</v>
      </c>
      <c r="J54" s="44">
        <v>99527.82</v>
      </c>
      <c r="K54" s="15" t="s">
        <v>38</v>
      </c>
      <c r="L54" s="7"/>
    </row>
    <row r="55" spans="2:12" s="4" customFormat="1" ht="39.950000000000003" customHeight="1" x14ac:dyDescent="0.25">
      <c r="B55" s="29">
        <v>39</v>
      </c>
      <c r="C55" s="14" t="s">
        <v>144</v>
      </c>
      <c r="D55" s="21" t="s">
        <v>73</v>
      </c>
      <c r="E55" s="21" t="s">
        <v>145</v>
      </c>
      <c r="F55" s="14" t="s">
        <v>146</v>
      </c>
      <c r="G55" s="41">
        <v>45868</v>
      </c>
      <c r="H55" s="42">
        <v>551430.62</v>
      </c>
      <c r="I55" s="42">
        <v>0</v>
      </c>
      <c r="J55" s="42">
        <v>551430.62</v>
      </c>
      <c r="K55" s="14" t="s">
        <v>38</v>
      </c>
      <c r="L55" s="7"/>
    </row>
    <row r="56" spans="2:12" s="4" customFormat="1" ht="39.950000000000003" customHeight="1" x14ac:dyDescent="0.25">
      <c r="B56" s="32">
        <v>40</v>
      </c>
      <c r="C56" s="15" t="s">
        <v>147</v>
      </c>
      <c r="D56" s="20" t="s">
        <v>73</v>
      </c>
      <c r="E56" s="20" t="s">
        <v>142</v>
      </c>
      <c r="F56" s="15" t="s">
        <v>148</v>
      </c>
      <c r="G56" s="43">
        <v>45868</v>
      </c>
      <c r="H56" s="44">
        <v>108501.97</v>
      </c>
      <c r="I56" s="44">
        <v>0</v>
      </c>
      <c r="J56" s="44">
        <v>108501.97</v>
      </c>
      <c r="K56" s="15" t="s">
        <v>38</v>
      </c>
      <c r="L56" s="7"/>
    </row>
    <row r="57" spans="2:12" s="4" customFormat="1" ht="39.950000000000003" customHeight="1" x14ac:dyDescent="0.25">
      <c r="B57" s="29">
        <v>41</v>
      </c>
      <c r="C57" s="14" t="s">
        <v>149</v>
      </c>
      <c r="D57" s="21" t="s">
        <v>73</v>
      </c>
      <c r="E57" s="21" t="s">
        <v>150</v>
      </c>
      <c r="F57" s="14" t="s">
        <v>151</v>
      </c>
      <c r="G57" s="41">
        <v>45868</v>
      </c>
      <c r="H57" s="42">
        <v>178096.95</v>
      </c>
      <c r="I57" s="42">
        <v>0</v>
      </c>
      <c r="J57" s="42">
        <v>178096.95</v>
      </c>
      <c r="K57" s="14" t="s">
        <v>38</v>
      </c>
      <c r="L57" s="7"/>
    </row>
    <row r="58" spans="2:12" s="4" customFormat="1" ht="39.950000000000003" customHeight="1" x14ac:dyDescent="0.25">
      <c r="B58" s="32">
        <v>42</v>
      </c>
      <c r="C58" s="15" t="s">
        <v>152</v>
      </c>
      <c r="D58" s="20" t="s">
        <v>73</v>
      </c>
      <c r="E58" s="20" t="s">
        <v>153</v>
      </c>
      <c r="F58" s="15" t="s">
        <v>154</v>
      </c>
      <c r="G58" s="43">
        <v>45868</v>
      </c>
      <c r="H58" s="44">
        <v>251547</v>
      </c>
      <c r="I58" s="44">
        <v>0</v>
      </c>
      <c r="J58" s="44">
        <v>251547</v>
      </c>
      <c r="K58" s="15" t="s">
        <v>38</v>
      </c>
      <c r="L58" s="7"/>
    </row>
    <row r="59" spans="2:12" s="4" customFormat="1" ht="39.950000000000003" customHeight="1" x14ac:dyDescent="0.25">
      <c r="B59" s="29">
        <v>43</v>
      </c>
      <c r="C59" s="14" t="s">
        <v>155</v>
      </c>
      <c r="D59" s="21" t="s">
        <v>73</v>
      </c>
      <c r="E59" s="21" t="s">
        <v>156</v>
      </c>
      <c r="F59" s="14" t="s">
        <v>157</v>
      </c>
      <c r="G59" s="41">
        <v>45868</v>
      </c>
      <c r="H59" s="42">
        <v>4182.6000000000004</v>
      </c>
      <c r="I59" s="42">
        <v>0</v>
      </c>
      <c r="J59" s="42">
        <v>4182.6000000000004</v>
      </c>
      <c r="K59" s="14" t="s">
        <v>38</v>
      </c>
      <c r="L59" s="7"/>
    </row>
    <row r="60" spans="2:12" s="4" customFormat="1" ht="39.950000000000003" customHeight="1" x14ac:dyDescent="0.25">
      <c r="B60" s="32">
        <v>44</v>
      </c>
      <c r="C60" s="15" t="s">
        <v>158</v>
      </c>
      <c r="D60" s="20" t="s">
        <v>73</v>
      </c>
      <c r="E60" s="20" t="s">
        <v>156</v>
      </c>
      <c r="F60" s="15" t="s">
        <v>159</v>
      </c>
      <c r="G60" s="43">
        <v>45868</v>
      </c>
      <c r="H60" s="44">
        <v>4182.6000000000004</v>
      </c>
      <c r="I60" s="44">
        <v>0</v>
      </c>
      <c r="J60" s="44">
        <v>4182.6000000000004</v>
      </c>
      <c r="K60" s="15" t="s">
        <v>38</v>
      </c>
      <c r="L60" s="7"/>
    </row>
    <row r="61" spans="2:12" s="4" customFormat="1" ht="39.950000000000003" customHeight="1" x14ac:dyDescent="0.25">
      <c r="B61" s="29">
        <v>45</v>
      </c>
      <c r="C61" s="14" t="s">
        <v>160</v>
      </c>
      <c r="D61" s="21" t="s">
        <v>73</v>
      </c>
      <c r="E61" s="21" t="s">
        <v>156</v>
      </c>
      <c r="F61" s="14" t="s">
        <v>161</v>
      </c>
      <c r="G61" s="41">
        <v>45868</v>
      </c>
      <c r="H61" s="42">
        <v>4186.6000000000004</v>
      </c>
      <c r="I61" s="42">
        <v>0</v>
      </c>
      <c r="J61" s="42">
        <v>4186.6000000000004</v>
      </c>
      <c r="K61" s="14" t="s">
        <v>38</v>
      </c>
      <c r="L61" s="7"/>
    </row>
    <row r="62" spans="2:12" s="4" customFormat="1" ht="39.950000000000003" customHeight="1" x14ac:dyDescent="0.25">
      <c r="B62" s="32">
        <v>46</v>
      </c>
      <c r="C62" s="15">
        <v>196</v>
      </c>
      <c r="D62" s="20" t="s">
        <v>162</v>
      </c>
      <c r="E62" s="20" t="s">
        <v>163</v>
      </c>
      <c r="F62" s="15" t="s">
        <v>164</v>
      </c>
      <c r="G62" s="43">
        <v>45868</v>
      </c>
      <c r="H62" s="44">
        <v>59000</v>
      </c>
      <c r="I62" s="44">
        <v>0</v>
      </c>
      <c r="J62" s="44">
        <v>59000</v>
      </c>
      <c r="K62" s="15" t="s">
        <v>38</v>
      </c>
      <c r="L62" s="7"/>
    </row>
    <row r="63" spans="2:12" s="4" customFormat="1" ht="39.950000000000003" customHeight="1" x14ac:dyDescent="0.25">
      <c r="B63" s="29">
        <v>47</v>
      </c>
      <c r="C63" s="14">
        <v>2</v>
      </c>
      <c r="D63" s="21" t="s">
        <v>165</v>
      </c>
      <c r="E63" s="21" t="s">
        <v>166</v>
      </c>
      <c r="F63" s="14" t="s">
        <v>167</v>
      </c>
      <c r="G63" s="41">
        <v>45868</v>
      </c>
      <c r="H63" s="42">
        <v>39000</v>
      </c>
      <c r="I63" s="42">
        <v>0</v>
      </c>
      <c r="J63" s="42">
        <v>39000</v>
      </c>
      <c r="K63" s="14" t="s">
        <v>38</v>
      </c>
      <c r="L63" s="7"/>
    </row>
    <row r="64" spans="2:12" s="4" customFormat="1" ht="39.950000000000003" customHeight="1" x14ac:dyDescent="0.25">
      <c r="B64" s="32">
        <v>48</v>
      </c>
      <c r="C64" s="15">
        <v>42</v>
      </c>
      <c r="D64" s="20" t="s">
        <v>168</v>
      </c>
      <c r="E64" s="20" t="s">
        <v>169</v>
      </c>
      <c r="F64" s="15" t="s">
        <v>170</v>
      </c>
      <c r="G64" s="43">
        <v>45868</v>
      </c>
      <c r="H64" s="44">
        <v>82600</v>
      </c>
      <c r="I64" s="44">
        <v>0</v>
      </c>
      <c r="J64" s="44">
        <v>82600</v>
      </c>
      <c r="K64" s="15" t="s">
        <v>38</v>
      </c>
      <c r="L64" s="7"/>
    </row>
    <row r="65" spans="2:12" s="4" customFormat="1" ht="39.950000000000003" customHeight="1" x14ac:dyDescent="0.25">
      <c r="B65" s="29">
        <v>49</v>
      </c>
      <c r="C65" s="14">
        <v>366</v>
      </c>
      <c r="D65" s="21" t="s">
        <v>171</v>
      </c>
      <c r="E65" s="21" t="s">
        <v>172</v>
      </c>
      <c r="F65" s="14" t="s">
        <v>173</v>
      </c>
      <c r="G65" s="41">
        <v>45868</v>
      </c>
      <c r="H65" s="42">
        <v>47200</v>
      </c>
      <c r="I65" s="42">
        <v>0</v>
      </c>
      <c r="J65" s="42">
        <v>47200</v>
      </c>
      <c r="K65" s="14" t="s">
        <v>38</v>
      </c>
      <c r="L65" s="7"/>
    </row>
    <row r="66" spans="2:12" s="4" customFormat="1" ht="22.5" customHeight="1" x14ac:dyDescent="0.25">
      <c r="B66" s="60" t="s">
        <v>56</v>
      </c>
      <c r="C66" s="61"/>
      <c r="D66" s="61"/>
      <c r="E66" s="61"/>
      <c r="F66" s="61"/>
      <c r="G66" s="61"/>
      <c r="H66" s="48">
        <f>SUM(H17:H65)</f>
        <v>129128610.48999998</v>
      </c>
      <c r="I66" s="48">
        <f>SUM(I17:I65)</f>
        <v>96252379.780000001</v>
      </c>
      <c r="J66" s="48">
        <f>SUM(J17:J65)</f>
        <v>32876230.710000008</v>
      </c>
      <c r="K66" s="49"/>
      <c r="L66" s="3"/>
    </row>
    <row r="67" spans="2:12" s="4" customFormat="1" ht="22.5" customHeight="1" x14ac:dyDescent="0.25">
      <c r="B67" s="8"/>
      <c r="C67" s="9"/>
      <c r="D67" s="24"/>
      <c r="E67" s="9"/>
      <c r="F67" s="13"/>
      <c r="G67" s="13"/>
      <c r="H67" s="10"/>
      <c r="I67" s="10"/>
      <c r="J67" s="10"/>
      <c r="K67" s="11"/>
      <c r="L67" s="7"/>
    </row>
    <row r="68" spans="2:12" s="4" customFormat="1" ht="22.5" customHeight="1" x14ac:dyDescent="0.25">
      <c r="B68" s="8"/>
      <c r="C68" s="9"/>
      <c r="D68" s="24"/>
      <c r="E68" s="9"/>
      <c r="F68" s="13"/>
      <c r="G68" s="13"/>
      <c r="H68" s="10"/>
      <c r="I68" s="10"/>
      <c r="J68" s="10"/>
      <c r="K68" s="11"/>
      <c r="L68" s="7"/>
    </row>
    <row r="69" spans="2:12" ht="83.25" customHeight="1" x14ac:dyDescent="0.25">
      <c r="B69" s="1"/>
      <c r="C69" s="1"/>
      <c r="D69" s="1"/>
      <c r="E69" s="18"/>
      <c r="F69" s="40"/>
      <c r="G69" s="40"/>
      <c r="H69" s="18"/>
      <c r="I69" s="1"/>
      <c r="J69" s="1"/>
      <c r="K69" s="5"/>
      <c r="L69" s="1"/>
    </row>
    <row r="70" spans="2:12" ht="18" customHeight="1" x14ac:dyDescent="0.25">
      <c r="B70" s="2"/>
      <c r="C70" s="59" t="s">
        <v>25</v>
      </c>
      <c r="D70" s="59"/>
      <c r="E70" s="22"/>
      <c r="F70" s="45"/>
      <c r="G70" s="45"/>
      <c r="H70" s="59" t="s">
        <v>33</v>
      </c>
      <c r="I70" s="59"/>
      <c r="J70" s="59"/>
      <c r="K70" s="47"/>
      <c r="L70" s="2"/>
    </row>
    <row r="71" spans="2:12" ht="15" customHeight="1" x14ac:dyDescent="0.25">
      <c r="B71" s="2"/>
      <c r="C71" s="59" t="s">
        <v>20</v>
      </c>
      <c r="D71" s="59"/>
      <c r="E71" s="22"/>
      <c r="F71" s="45"/>
      <c r="G71" s="45"/>
      <c r="H71" s="59" t="s">
        <v>21</v>
      </c>
      <c r="I71" s="59"/>
      <c r="J71" s="59"/>
      <c r="K71" s="47"/>
      <c r="L71" s="2"/>
    </row>
    <row r="72" spans="2:12" ht="12" customHeight="1" x14ac:dyDescent="0.25">
      <c r="B72" s="2"/>
      <c r="C72" s="59" t="s">
        <v>22</v>
      </c>
      <c r="D72" s="59"/>
      <c r="E72" s="22"/>
      <c r="F72" s="45"/>
      <c r="G72" s="45"/>
      <c r="H72" s="59" t="s">
        <v>72</v>
      </c>
      <c r="I72" s="59"/>
      <c r="J72" s="59"/>
      <c r="K72" s="47"/>
      <c r="L72" s="2"/>
    </row>
    <row r="73" spans="2:12" ht="12" customHeight="1" x14ac:dyDescent="0.25">
      <c r="B73" s="2"/>
      <c r="C73" s="59" t="s">
        <v>23</v>
      </c>
      <c r="D73" s="59"/>
      <c r="E73" s="22"/>
      <c r="F73" s="45"/>
      <c r="G73" s="45"/>
      <c r="H73" s="59" t="s">
        <v>24</v>
      </c>
      <c r="I73" s="59"/>
      <c r="J73" s="59"/>
      <c r="K73" s="47"/>
      <c r="L73" s="2"/>
    </row>
    <row r="74" spans="2:12" ht="16.5" customHeight="1" x14ac:dyDescent="0.25">
      <c r="B74" s="2"/>
      <c r="C74" s="2"/>
      <c r="D74" s="2"/>
      <c r="E74" s="22"/>
      <c r="F74" s="45"/>
      <c r="G74" s="45"/>
      <c r="H74" s="22"/>
      <c r="I74" s="2"/>
      <c r="J74" s="2"/>
      <c r="K74" s="47"/>
      <c r="L74" s="2"/>
    </row>
    <row r="75" spans="2:12" ht="20.25" customHeight="1" x14ac:dyDescent="0.25">
      <c r="B75" s="2"/>
      <c r="C75" s="2"/>
      <c r="D75" s="2"/>
      <c r="E75" s="22"/>
      <c r="F75" s="45"/>
      <c r="G75" s="45"/>
      <c r="H75" s="22"/>
      <c r="I75" s="2"/>
      <c r="J75" s="2"/>
      <c r="K75" s="47"/>
      <c r="L75" s="2"/>
    </row>
  </sheetData>
  <sortState ref="C18:K96">
    <sortCondition ref="G18:G96"/>
  </sortState>
  <mergeCells count="18">
    <mergeCell ref="G7:K8"/>
    <mergeCell ref="G9:K11"/>
    <mergeCell ref="G12:K12"/>
    <mergeCell ref="H14:K14"/>
    <mergeCell ref="C73:D73"/>
    <mergeCell ref="C70:D70"/>
    <mergeCell ref="B66:G66"/>
    <mergeCell ref="C71:D71"/>
    <mergeCell ref="C72:D72"/>
    <mergeCell ref="H72:J72"/>
    <mergeCell ref="H71:J71"/>
    <mergeCell ref="H70:J70"/>
    <mergeCell ref="H73:J73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2025-08-01T16:12:11Z</dcterms:modified>
</cp:coreProperties>
</file>