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 activeTab="1"/>
  </bookViews>
  <sheets>
    <sheet name="Hoja2" sheetId="2" r:id="rId1"/>
    <sheet name="Hoja1" sheetId="1" r:id="rId2"/>
    <sheet name="Hoja3" sheetId="3" r:id="rId3"/>
  </sheets>
  <calcPr calcId="145621"/>
</workbook>
</file>

<file path=xl/calcChain.xml><?xml version="1.0" encoding="utf-8"?>
<calcChain xmlns="http://schemas.openxmlformats.org/spreadsheetml/2006/main">
  <c r="F61" i="1" l="1"/>
</calcChain>
</file>

<file path=xl/sharedStrings.xml><?xml version="1.0" encoding="utf-8"?>
<sst xmlns="http://schemas.openxmlformats.org/spreadsheetml/2006/main" count="168" uniqueCount="139">
  <si>
    <t>AVI CONSTRUCTORA SRL</t>
  </si>
  <si>
    <t>DMAC ABOGADOS S</t>
  </si>
  <si>
    <t>CONTRATO 015-2023, D/F 15/05/2023,  BS-0006219-20223 ASIST. LEGAL, REPRESENTACION Y DEFENSA DEL IDAC.</t>
  </si>
  <si>
    <r>
      <rPr>
        <b/>
        <sz val="9"/>
        <rFont val="Arial"/>
        <family val="2"/>
      </rPr>
      <t>PROVEEDOR</t>
    </r>
  </si>
  <si>
    <r>
      <rPr>
        <b/>
        <sz val="9"/>
        <rFont val="Arial"/>
        <family val="2"/>
      </rPr>
      <t>CONCEPTO</t>
    </r>
  </si>
  <si>
    <r>
      <rPr>
        <b/>
        <sz val="9"/>
        <rFont val="Arial"/>
        <family val="2"/>
      </rPr>
      <t>FACTURA NCF</t>
    </r>
  </si>
  <si>
    <r>
      <rPr>
        <b/>
        <sz val="9"/>
        <rFont val="Arial"/>
        <family val="2"/>
      </rPr>
      <t>MONTO FACTURADO</t>
    </r>
  </si>
  <si>
    <r>
      <rPr>
        <b/>
        <sz val="9"/>
        <rFont val="Arial"/>
        <family val="2"/>
      </rPr>
      <t>FECHA</t>
    </r>
  </si>
  <si>
    <t>INSTITUTO DOMINICANO DE AVIACION CIVIL (IDAC)</t>
  </si>
  <si>
    <t>DEPARTAMENTO DE CONTABILIDAD</t>
  </si>
  <si>
    <t>INFORME MENSUAL - MONTO FACTURADO</t>
  </si>
  <si>
    <t>VALORES EN RD$</t>
  </si>
  <si>
    <t>INFORME MENSUAL</t>
  </si>
  <si>
    <t>________________________________</t>
  </si>
  <si>
    <t>ANA JULIA TORRES LOPEZ</t>
  </si>
  <si>
    <t>Analista de Cuentas por pagar</t>
  </si>
  <si>
    <t>Preparado por:</t>
  </si>
  <si>
    <t>SEC</t>
  </si>
  <si>
    <t>TOTAL RD$</t>
  </si>
  <si>
    <t xml:space="preserve">ORLANDO SANCHEZ </t>
  </si>
  <si>
    <t>Revisado por:</t>
  </si>
  <si>
    <t>______________________________________</t>
  </si>
  <si>
    <t>INGENIERIA DE PROTECCION, SRL</t>
  </si>
  <si>
    <t>CONTRATO: 056-2023, D/F 15/11/2023, BS-0000684-2024, CUOTA A COMPROMETER 2.662.01, EXP. 18-2004 D/F 06/02/24, SUMINISTRO E INSTALACION DE SISTEMA DE SEGURIDAD PARA EL COMPLEJO AERONAUTICO LIC. NORGE B.</t>
  </si>
  <si>
    <t>AIRPORT TEAM SOLUTION ATS SRL</t>
  </si>
  <si>
    <t>MASTER LUX, SRL</t>
  </si>
  <si>
    <t>CONTRATO 046-2022, D/F 21/11/2022, CO-0000572-2023, REPARACION VERJA PERIMETRAL DEL EDIFICIO SEDE DE NAV. AEREA</t>
  </si>
  <si>
    <t>INSTALACION DE ILUMINACION EN PARTE EXTERIOR PANELES SOLARES, O/C 017715, POR VALOR DE RD$428,304.60</t>
  </si>
  <si>
    <t>CONTRATO No: 018-2021, ADQ. DE REPUESTOS PARA SISTEMA BASADO EN TIERRAS (GBAS), PARA EL AIPC.</t>
  </si>
  <si>
    <t>LARA CLASE IMPORT SRL</t>
  </si>
  <si>
    <t>O/C 00239, 1 CENTELLA BARRA DE LUCES Y 1  SISTEMA DE SIRENA CON AMPLIFICADOR</t>
  </si>
  <si>
    <t xml:space="preserve">DESTELLOS COMUNICACIONES Y SERVICIOS SRL
</t>
  </si>
  <si>
    <t>CONTRATO 035-2023, D/F 1/07/2023, BS-0013170-2023, SERVICIO DE PUBLICIDAD DEL 17/011 AL 17/12/2023.</t>
  </si>
  <si>
    <t xml:space="preserve">SOLUSUMINISTROS SRL
</t>
  </si>
  <si>
    <t>O/C 00236, ADQUISICION DE JABON LAVAPLATOS PARA USO DE LA INSTITUCION.</t>
  </si>
  <si>
    <t xml:space="preserve">TRAVELWISE CONSULTORES DE VIAJES, SRL
</t>
  </si>
  <si>
    <t>CONTRATO 034-2024, BS-0003270-2024, BOLETO AEREO SDQ-MEX-SDQ</t>
  </si>
  <si>
    <t xml:space="preserve">ELECTRICAL EQUIPMENT SUPPLY &amp; SERVICES E E S S SRL
</t>
  </si>
  <si>
    <t>OC 00382, ADQUISICION DE 2 AIRE ACONDICIONADO DE 36 BTU.</t>
  </si>
  <si>
    <t xml:space="preserve">TRANSEKUR GLOBAL SRL
</t>
  </si>
  <si>
    <t>O/C 00127, ALQUILER FLOTILLA VEHICULAR PARA ASISTENCIA DURANTE EL GLOBAL IMPLEMENTATION SUPPORT SYMPOSIUM (GISS)</t>
  </si>
  <si>
    <t>SERVICIOS VARIOS AILA Y AIGL, POR UN VALOR DE / RD$15,828,044.23, (PENDIENTE RD$6,331, 217.70). CONTRATO 066-2016</t>
  </si>
  <si>
    <t>COT. 130</t>
  </si>
  <si>
    <t>COT. 0000137</t>
  </si>
  <si>
    <t>B1500000358</t>
  </si>
  <si>
    <t>B1500000098</t>
  </si>
  <si>
    <t>B1500001049</t>
  </si>
  <si>
    <t>B1500000554</t>
  </si>
  <si>
    <t>B1500000176</t>
  </si>
  <si>
    <t>B1500000132</t>
  </si>
  <si>
    <t>B1500000006</t>
  </si>
  <si>
    <t>B1500000926</t>
  </si>
  <si>
    <t>B1500000160</t>
  </si>
  <si>
    <t>B1500000138</t>
  </si>
  <si>
    <t>Enc. Dpto. de Contabilidad</t>
  </si>
  <si>
    <t xml:space="preserve">VIAJERSA SRL
</t>
  </si>
  <si>
    <t xml:space="preserve">ALTICE DOMINICANA, S. A.
</t>
  </si>
  <si>
    <t>AL 31 DE JULIO 2025</t>
  </si>
  <si>
    <t xml:space="preserve">RAFAEL ANTONIO NUÑEZ PEÑA
</t>
  </si>
  <si>
    <t>OC 00217, MANT. PREVENTIVO Y REPARACION DE LA FLOTILLA VEHICULAR DEL AIGL.</t>
  </si>
  <si>
    <t xml:space="preserve">CAASD
</t>
  </si>
  <si>
    <t>SERVICIO DE AGUA JULIO/2025, CONTRATO: 15918.</t>
  </si>
  <si>
    <t>SERVICIO DE AGUA JULIO/2025, CONTRATO: 183787</t>
  </si>
  <si>
    <t>SERVICIO DE AGUA JULIO/2025, CONTRATO: 455641.</t>
  </si>
  <si>
    <t>SERVICIO DE AGUA JULIO/2025, CONTRATO: 455640.</t>
  </si>
  <si>
    <t>SERVICIO DE AGUA JULIO/2025, CONTRATO:22764.</t>
  </si>
  <si>
    <t xml:space="preserve">EDEESTE
</t>
  </si>
  <si>
    <t>ENERGÍA ELÉCTRICA JULIO/2025, CONTRATO: 1511246</t>
  </si>
  <si>
    <t>ENERGÍA ELÉCTRICA JULIO/2025, CONTRATO: 1654780</t>
  </si>
  <si>
    <t>ENERGÍA ELÉCTRICA JULIO/2025, CONTRATO: 1726932.</t>
  </si>
  <si>
    <t>SERV. TELEFONICO JULIO/2025, CONTRATO: 1756253</t>
  </si>
  <si>
    <t>SERV. TELEFONICO JULIO/2025, CONTRATO: 1774075</t>
  </si>
  <si>
    <t>SERV. TELEFONICO JULIO/2025, CONTRATO: 3720934</t>
  </si>
  <si>
    <t>SERV. TELEFONICO JULIO/2025, CONTRATO: 4127720</t>
  </si>
  <si>
    <t>SERV. TELEFONICO JULIO/2025, CONTRATO: 6816945</t>
  </si>
  <si>
    <t>SERV. TELECABLE JULIO/2025, CONTRATO: 8168335.</t>
  </si>
  <si>
    <t>SERV. TELEFONICO JULIO/2025, CONTRATO: 92605763</t>
  </si>
  <si>
    <t>SERV. TELEFONICO JULIO/2025, CONTRATO: 92012579</t>
  </si>
  <si>
    <t xml:space="preserve">PUBLICACIONES AHORA SAS
</t>
  </si>
  <si>
    <t xml:space="preserve"> CONTRATO  029-2024, BS-0004476-2024, ADENDA 060-2025, BS-0005779-2025, PUBLICIDAD INSTITUCIONAL..         </t>
  </si>
  <si>
    <t xml:space="preserve">HOTELES NACIONALES S A
</t>
  </si>
  <si>
    <t>O/C 00245, SALON Y MONTAJE VII SEMINARIO DE GESTION DE LA SEG. OPERACIONL</t>
  </si>
  <si>
    <t xml:space="preserve">C A C MEDIA SRL
</t>
  </si>
  <si>
    <t>CONTRATO NO. 066-2025, BS-0005449-2025, SERVICOS DE PUBLICIDAD INSTITUCIONAL, CUOTA 2/6</t>
  </si>
  <si>
    <t xml:space="preserve">VIVIAN DE MARCHENA GONZALEZ
</t>
  </si>
  <si>
    <t>CONTRATO: 010-2025, D/F 15/01/2025, BS-0000492-2025, COLOCACION DE BANNER PUBLICITARIO, DEL 15/06 AL 15/07/2025.</t>
  </si>
  <si>
    <t>CONTRATO 044-2025, BS-0004394-2025, ADENDA 083-2025,BS-0006565-2025, 1 BOLETO AEREO.</t>
  </si>
  <si>
    <t>CONTRATO 044-2025, BS-0004394-2025, ADENDA 083-2025,BS-0006565-2025, 1 BOLETO AEREO Y SEGURO DE VIAJE.</t>
  </si>
  <si>
    <t>CONTRATO 044-2025, BS-0004394-2025, ADENDA 083-2025,BS-0006565-2025, 4 BOLETO AEREO Y SEGURO DE VIAJE.</t>
  </si>
  <si>
    <t>CONTRATO 044-2025, BS-0004394-2025, ADENDA 083-2025,BS-0006565-2025, 2 BOLETO AEREO Y SEGURO DE VIAJE.</t>
  </si>
  <si>
    <t>CONTRATO 044-2025, BS-0004394-2025, ADENDA 083-2025,BS-0006565-2025, 12 BOLETO AEREO Y SEGURO DE VIAJE.</t>
  </si>
  <si>
    <t>CONTRATO 044-2025, BS-0004394-2025, ADENDA 083-2025,BS-0006565-2025, 3 BOLETO AEREO Y SEGURO DE VIAJE.</t>
  </si>
  <si>
    <t>O/C 00291, 3 BOLETO AEREO.</t>
  </si>
  <si>
    <t>O/C 00291, SEGURO DE VIAJE.</t>
  </si>
  <si>
    <t xml:space="preserve">PINCEL MEDIA GROUP SRL
</t>
  </si>
  <si>
    <t>CONTRATO 002-2025, BS-0001253-2025, PUBLICIDAD INSTITUCIONAL, DEL 02/06 AL 02/07/2025</t>
  </si>
  <si>
    <t xml:space="preserve">QUANTUM DIGITAL INNOVATION FACTORY QUDIF SRL
</t>
  </si>
  <si>
    <t xml:space="preserve">O/C 00274, SUSCRIPCION LICENCIA AOEMI ASSISTANT </t>
  </si>
  <si>
    <t xml:space="preserve">JUAN CARLOS FACENDA CASTRO
</t>
  </si>
  <si>
    <t>CONTRATO 067-2025, BS-0006165-2025, PUBLICIDAD INSTITUCIONAL EN EL PROGRAMA "FACENDA CONTIGO", DEL 30/5 AL 30/6/2025</t>
  </si>
  <si>
    <t xml:space="preserve">OMAR AMBIORIX MEDINA DIAZ
</t>
  </si>
  <si>
    <t>CONTRATO 074-2025, BS-0006232-2025, PUBLICIDAD INSTITUCIONAL, DEL 4/6 AL 4/7/2025</t>
  </si>
  <si>
    <t>B1500000191</t>
  </si>
  <si>
    <t>B1500000195</t>
  </si>
  <si>
    <t>E450000010385</t>
  </si>
  <si>
    <t>E450000010523</t>
  </si>
  <si>
    <t>E450000010387</t>
  </si>
  <si>
    <t>E450000010386</t>
  </si>
  <si>
    <t>E450000010536</t>
  </si>
  <si>
    <t>E450000038114</t>
  </si>
  <si>
    <t>E450000040453</t>
  </si>
  <si>
    <t>E450000038154</t>
  </si>
  <si>
    <t>E450000016821</t>
  </si>
  <si>
    <t>E450000016822</t>
  </si>
  <si>
    <t>E450000016825</t>
  </si>
  <si>
    <t>E450000016827</t>
  </si>
  <si>
    <t>E450000016830</t>
  </si>
  <si>
    <t>E450000016833</t>
  </si>
  <si>
    <t>E450000016552</t>
  </si>
  <si>
    <t>E450000016874</t>
  </si>
  <si>
    <t>B1500005219</t>
  </si>
  <si>
    <t>E450000000161</t>
  </si>
  <si>
    <t>B1500000591</t>
  </si>
  <si>
    <t>B1500000232</t>
  </si>
  <si>
    <t>B1500000524</t>
  </si>
  <si>
    <t>B1500000533</t>
  </si>
  <si>
    <t>B1500000546</t>
  </si>
  <si>
    <t>B1500000542</t>
  </si>
  <si>
    <t>B1500000531</t>
  </si>
  <si>
    <t>B1500000553</t>
  </si>
  <si>
    <t>B1500000551</t>
  </si>
  <si>
    <t>B1500000504</t>
  </si>
  <si>
    <t>B1500000516</t>
  </si>
  <si>
    <t>B1500000517</t>
  </si>
  <si>
    <t>B1500000518</t>
  </si>
  <si>
    <t>B1500000224</t>
  </si>
  <si>
    <t>E450000000002</t>
  </si>
  <si>
    <t>B1500000293</t>
  </si>
  <si>
    <t>B1500000366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</si>
</sst>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0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5">
    <xf numFmtId="0" fontId="0" fillId="0" borderId="0" xfId="0"/>
    <xf numFmtId="0" fontId="0" fillId="0" borderId="0" xfId="0"/>
    <xf numFmtId="0" fontId="6" fillId="0" borderId="0" xfId="0" applyFont="1" applyAlignment="1">
      <alignment horizontal="center"/>
    </xf>
    <xf numFmtId="0" fontId="6" fillId="0" borderId="0" xfId="0" applyFo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/>
    <xf numFmtId="0" fontId="0" fillId="0" borderId="0" xfId="0" applyFill="1"/>
    <xf numFmtId="0" fontId="3" fillId="3" borderId="4" xfId="0" applyNumberFormat="1" applyFont="1" applyFill="1" applyBorder="1" applyAlignment="1" applyProtection="1">
      <alignment horizontal="center" vertical="center" wrapText="1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5" fillId="0" borderId="3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14" fontId="5" fillId="0" borderId="3" xfId="0" applyNumberFormat="1" applyFont="1" applyFill="1" applyBorder="1" applyAlignment="1" applyProtection="1">
      <alignment horizontal="center" vertical="center" wrapText="1"/>
    </xf>
    <xf numFmtId="0" fontId="5" fillId="0" borderId="3" xfId="0" applyNumberFormat="1" applyFont="1" applyFill="1" applyBorder="1" applyAlignment="1" applyProtection="1">
      <alignment horizontal="left" vertical="center" wrapText="1"/>
    </xf>
    <xf numFmtId="0" fontId="4" fillId="0" borderId="3" xfId="0" applyNumberFormat="1" applyFont="1" applyFill="1" applyBorder="1" applyAlignment="1" applyProtection="1">
      <alignment horizontal="left" vertical="center" wrapText="1"/>
    </xf>
    <xf numFmtId="4" fontId="5" fillId="0" borderId="3" xfId="0" applyNumberFormat="1" applyFont="1" applyFill="1" applyBorder="1" applyAlignment="1" applyProtection="1">
      <alignment horizontal="right" vertical="center" wrapText="1"/>
    </xf>
    <xf numFmtId="0" fontId="5" fillId="3" borderId="3" xfId="0" applyNumberFormat="1" applyFont="1" applyFill="1" applyBorder="1" applyAlignment="1" applyProtection="1">
      <alignment horizontal="center" vertical="center" wrapText="1"/>
    </xf>
    <xf numFmtId="0" fontId="4" fillId="3" borderId="3" xfId="0" applyNumberFormat="1" applyFont="1" applyFill="1" applyBorder="1" applyAlignment="1" applyProtection="1">
      <alignment horizontal="center" vertical="center" wrapText="1"/>
    </xf>
    <xf numFmtId="14" fontId="5" fillId="3" borderId="3" xfId="0" applyNumberFormat="1" applyFont="1" applyFill="1" applyBorder="1" applyAlignment="1" applyProtection="1">
      <alignment horizontal="center" vertical="center" wrapText="1"/>
    </xf>
    <xf numFmtId="0" fontId="5" fillId="3" borderId="3" xfId="0" applyNumberFormat="1" applyFont="1" applyFill="1" applyBorder="1" applyAlignment="1" applyProtection="1">
      <alignment horizontal="left" vertical="center" wrapText="1"/>
    </xf>
    <xf numFmtId="0" fontId="4" fillId="3" borderId="3" xfId="0" applyNumberFormat="1" applyFont="1" applyFill="1" applyBorder="1" applyAlignment="1" applyProtection="1">
      <alignment horizontal="left" vertical="center" wrapText="1"/>
    </xf>
    <xf numFmtId="4" fontId="5" fillId="3" borderId="3" xfId="0" applyNumberFormat="1" applyFont="1" applyFill="1" applyBorder="1" applyAlignment="1" applyProtection="1">
      <alignment horizontal="right" vertical="center" wrapText="1"/>
    </xf>
    <xf numFmtId="0" fontId="0" fillId="3" borderId="2" xfId="0" applyFill="1" applyBorder="1"/>
    <xf numFmtId="0" fontId="8" fillId="3" borderId="2" xfId="0" applyFont="1" applyFill="1" applyBorder="1"/>
    <xf numFmtId="4" fontId="8" fillId="3" borderId="2" xfId="0" applyNumberFormat="1" applyFont="1" applyFill="1" applyBorder="1"/>
    <xf numFmtId="0" fontId="4" fillId="0" borderId="3" xfId="6" applyFont="1" applyFill="1" applyBorder="1" applyAlignment="1">
      <alignment horizontal="center" vertical="center"/>
    </xf>
    <xf numFmtId="0" fontId="4" fillId="3" borderId="3" xfId="6" applyFont="1" applyFill="1" applyBorder="1" applyAlignment="1">
      <alignment horizontal="center" vertical="center"/>
    </xf>
    <xf numFmtId="14" fontId="4" fillId="0" borderId="3" xfId="6" applyNumberFormat="1" applyFont="1" applyFill="1" applyBorder="1" applyAlignment="1">
      <alignment horizontal="center" vertical="center"/>
    </xf>
    <xf numFmtId="14" fontId="4" fillId="3" borderId="3" xfId="6" applyNumberFormat="1" applyFont="1" applyFill="1" applyBorder="1" applyAlignment="1">
      <alignment horizontal="center" vertical="center"/>
    </xf>
    <xf numFmtId="4" fontId="4" fillId="0" borderId="3" xfId="6" applyNumberFormat="1" applyFont="1" applyFill="1" applyBorder="1" applyAlignment="1">
      <alignment vertical="center"/>
    </xf>
    <xf numFmtId="4" fontId="4" fillId="3" borderId="3" xfId="6" applyNumberFormat="1" applyFont="1" applyFill="1" applyBorder="1" applyAlignment="1">
      <alignment vertical="center"/>
    </xf>
    <xf numFmtId="0" fontId="0" fillId="2" borderId="0" xfId="0" applyNumberFormat="1" applyFont="1" applyFill="1" applyBorder="1" applyAlignment="1" applyProtection="1">
      <alignment horizontal="center" wrapText="1"/>
      <protection locked="0"/>
    </xf>
    <xf numFmtId="0" fontId="6" fillId="0" borderId="0" xfId="0" applyFont="1" applyAlignment="1">
      <alignment horizontal="right" wrapText="1"/>
    </xf>
    <xf numFmtId="0" fontId="6" fillId="0" borderId="0" xfId="0" applyFont="1" applyAlignment="1">
      <alignment horizontal="right"/>
    </xf>
  </cellXfs>
  <cellStyles count="10">
    <cellStyle name="Normal" xfId="0" builtinId="0"/>
    <cellStyle name="Normal 10" xfId="7"/>
    <cellStyle name="Normal 13" xfId="8"/>
    <cellStyle name="Normal 18" xfId="9"/>
    <cellStyle name="Normal 2" xfId="1"/>
    <cellStyle name="Normal 3" xfId="2"/>
    <cellStyle name="Normal 4" xfId="3"/>
    <cellStyle name="Normal 5" xfId="4"/>
    <cellStyle name="Normal 6" xfId="5"/>
    <cellStyle name="Normal 8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2</xdr:row>
      <xdr:rowOff>47625</xdr:rowOff>
    </xdr:from>
    <xdr:to>
      <xdr:col>2</xdr:col>
      <xdr:colOff>114300</xdr:colOff>
      <xdr:row>7</xdr:row>
      <xdr:rowOff>171450</xdr:rowOff>
    </xdr:to>
    <xdr:pic>
      <xdr:nvPicPr>
        <xdr:cNvPr id="5" name="4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19125"/>
          <a:ext cx="2076450" cy="1095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A24" sqref="A24"/>
    </sheetView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72"/>
  <sheetViews>
    <sheetView tabSelected="1" topLeftCell="A4" zoomScaleNormal="100" workbookViewId="0">
      <selection activeCell="E55" sqref="E55"/>
    </sheetView>
  </sheetViews>
  <sheetFormatPr baseColWidth="10" defaultRowHeight="15" x14ac:dyDescent="0.25"/>
  <cols>
    <col min="1" max="1" width="6.5703125" customWidth="1"/>
    <col min="2" max="2" width="25.28515625" customWidth="1"/>
    <col min="3" max="3" width="16.42578125" style="1" customWidth="1"/>
    <col min="4" max="4" width="53.85546875" customWidth="1"/>
    <col min="5" max="5" width="69.5703125" customWidth="1"/>
    <col min="6" max="6" width="21.85546875" customWidth="1"/>
  </cols>
  <sheetData>
    <row r="1" spans="1:6" s="4" customFormat="1" ht="18.75" x14ac:dyDescent="0.3">
      <c r="A1" s="7" t="s">
        <v>8</v>
      </c>
    </row>
    <row r="2" spans="1:6" s="4" customFormat="1" ht="15.75" x14ac:dyDescent="0.25">
      <c r="A2" s="3" t="s">
        <v>9</v>
      </c>
    </row>
    <row r="3" spans="1:6" s="4" customFormat="1" x14ac:dyDescent="0.25"/>
    <row r="6" spans="1:6" ht="15.75" x14ac:dyDescent="0.25">
      <c r="E6" s="33" t="s">
        <v>10</v>
      </c>
      <c r="F6" s="33"/>
    </row>
    <row r="7" spans="1:6" ht="15.75" x14ac:dyDescent="0.25">
      <c r="E7" s="34" t="s">
        <v>57</v>
      </c>
      <c r="F7" s="34"/>
    </row>
    <row r="8" spans="1:6" ht="15.75" x14ac:dyDescent="0.25">
      <c r="E8" s="34" t="s">
        <v>11</v>
      </c>
      <c r="F8" s="34"/>
    </row>
    <row r="9" spans="1:6" ht="18.75" customHeight="1" x14ac:dyDescent="0.25">
      <c r="B9" s="2" t="s">
        <v>12</v>
      </c>
    </row>
    <row r="10" spans="1:6" s="4" customFormat="1" ht="9.75" customHeight="1" thickBot="1" x14ac:dyDescent="0.3">
      <c r="B10" s="5"/>
    </row>
    <row r="11" spans="1:6" x14ac:dyDescent="0.25">
      <c r="A11" s="9" t="s">
        <v>17</v>
      </c>
      <c r="B11" s="10" t="s">
        <v>5</v>
      </c>
      <c r="C11" s="10" t="s">
        <v>7</v>
      </c>
      <c r="D11" s="10" t="s">
        <v>3</v>
      </c>
      <c r="E11" s="10" t="s">
        <v>4</v>
      </c>
      <c r="F11" s="10" t="s">
        <v>6</v>
      </c>
    </row>
    <row r="12" spans="1:6" s="8" customFormat="1" ht="50.1" customHeight="1" x14ac:dyDescent="0.25">
      <c r="A12" s="11">
        <v>1</v>
      </c>
      <c r="B12" s="12" t="s">
        <v>42</v>
      </c>
      <c r="C12" s="13">
        <v>42824</v>
      </c>
      <c r="D12" s="14" t="s">
        <v>24</v>
      </c>
      <c r="E12" s="15" t="s">
        <v>41</v>
      </c>
      <c r="F12" s="16">
        <v>6331217.7000000002</v>
      </c>
    </row>
    <row r="13" spans="1:6" ht="50.1" customHeight="1" x14ac:dyDescent="0.25">
      <c r="A13" s="17">
        <v>2</v>
      </c>
      <c r="B13" s="18" t="s">
        <v>43</v>
      </c>
      <c r="C13" s="19">
        <v>43787</v>
      </c>
      <c r="D13" s="20" t="s">
        <v>25</v>
      </c>
      <c r="E13" s="21" t="s">
        <v>27</v>
      </c>
      <c r="F13" s="22">
        <v>428304.6</v>
      </c>
    </row>
    <row r="14" spans="1:6" s="8" customFormat="1" ht="50.1" customHeight="1" x14ac:dyDescent="0.25">
      <c r="A14" s="11">
        <v>3</v>
      </c>
      <c r="B14" s="11" t="s">
        <v>44</v>
      </c>
      <c r="C14" s="13">
        <v>44340</v>
      </c>
      <c r="D14" s="14" t="s">
        <v>22</v>
      </c>
      <c r="E14" s="15" t="s">
        <v>28</v>
      </c>
      <c r="F14" s="16">
        <v>21254160</v>
      </c>
    </row>
    <row r="15" spans="1:6" s="8" customFormat="1" ht="50.1" customHeight="1" x14ac:dyDescent="0.25">
      <c r="A15" s="17">
        <v>4</v>
      </c>
      <c r="B15" s="17" t="s">
        <v>45</v>
      </c>
      <c r="C15" s="19">
        <v>45071</v>
      </c>
      <c r="D15" s="20" t="s">
        <v>0</v>
      </c>
      <c r="E15" s="21" t="s">
        <v>26</v>
      </c>
      <c r="F15" s="22">
        <v>14278895.539999999</v>
      </c>
    </row>
    <row r="16" spans="1:6" s="8" customFormat="1" ht="50.1" customHeight="1" x14ac:dyDescent="0.25">
      <c r="A16" s="11">
        <v>5</v>
      </c>
      <c r="B16" s="11" t="s">
        <v>46</v>
      </c>
      <c r="C16" s="13">
        <v>45145</v>
      </c>
      <c r="D16" s="15" t="s">
        <v>1</v>
      </c>
      <c r="E16" s="15" t="s">
        <v>2</v>
      </c>
      <c r="F16" s="16">
        <v>3699300</v>
      </c>
    </row>
    <row r="17" spans="1:6" s="8" customFormat="1" ht="50.1" customHeight="1" x14ac:dyDescent="0.25">
      <c r="A17" s="17">
        <v>6</v>
      </c>
      <c r="B17" s="18" t="s">
        <v>47</v>
      </c>
      <c r="C17" s="19">
        <v>45343</v>
      </c>
      <c r="D17" s="20" t="s">
        <v>22</v>
      </c>
      <c r="E17" s="20" t="s">
        <v>23</v>
      </c>
      <c r="F17" s="22">
        <v>77624232.400000006</v>
      </c>
    </row>
    <row r="18" spans="1:6" s="8" customFormat="1" ht="50.1" customHeight="1" x14ac:dyDescent="0.25">
      <c r="A18" s="11">
        <v>7</v>
      </c>
      <c r="B18" s="12" t="s">
        <v>48</v>
      </c>
      <c r="C18" s="13">
        <v>45460</v>
      </c>
      <c r="D18" s="14" t="s">
        <v>29</v>
      </c>
      <c r="E18" s="14" t="s">
        <v>30</v>
      </c>
      <c r="F18" s="16">
        <v>56404</v>
      </c>
    </row>
    <row r="19" spans="1:6" s="8" customFormat="1" ht="50.1" customHeight="1" x14ac:dyDescent="0.25">
      <c r="A19" s="17">
        <v>8</v>
      </c>
      <c r="B19" s="17" t="s">
        <v>49</v>
      </c>
      <c r="C19" s="19">
        <v>45540</v>
      </c>
      <c r="D19" s="20" t="s">
        <v>31</v>
      </c>
      <c r="E19" s="20" t="s">
        <v>32</v>
      </c>
      <c r="F19" s="22">
        <v>30000</v>
      </c>
    </row>
    <row r="20" spans="1:6" s="8" customFormat="1" ht="50.1" customHeight="1" x14ac:dyDescent="0.25">
      <c r="A20" s="11">
        <v>9</v>
      </c>
      <c r="B20" s="11" t="s">
        <v>50</v>
      </c>
      <c r="C20" s="13">
        <v>45540</v>
      </c>
      <c r="D20" s="14" t="s">
        <v>33</v>
      </c>
      <c r="E20" s="14" t="s">
        <v>34</v>
      </c>
      <c r="F20" s="16">
        <v>79570.350000000006</v>
      </c>
    </row>
    <row r="21" spans="1:6" s="8" customFormat="1" ht="50.1" customHeight="1" x14ac:dyDescent="0.25">
      <c r="A21" s="17">
        <v>10</v>
      </c>
      <c r="B21" s="17" t="s">
        <v>51</v>
      </c>
      <c r="C21" s="19">
        <v>45625</v>
      </c>
      <c r="D21" s="20" t="s">
        <v>35</v>
      </c>
      <c r="E21" s="20" t="s">
        <v>36</v>
      </c>
      <c r="F21" s="22">
        <v>74307</v>
      </c>
    </row>
    <row r="22" spans="1:6" s="8" customFormat="1" ht="50.1" customHeight="1" x14ac:dyDescent="0.25">
      <c r="A22" s="11">
        <v>11</v>
      </c>
      <c r="B22" s="11" t="s">
        <v>52</v>
      </c>
      <c r="C22" s="13">
        <v>45644</v>
      </c>
      <c r="D22" s="14" t="s">
        <v>37</v>
      </c>
      <c r="E22" s="14" t="s">
        <v>38</v>
      </c>
      <c r="F22" s="16">
        <v>342200</v>
      </c>
    </row>
    <row r="23" spans="1:6" s="8" customFormat="1" ht="50.1" customHeight="1" x14ac:dyDescent="0.25">
      <c r="A23" s="17">
        <v>12</v>
      </c>
      <c r="B23" s="17" t="s">
        <v>53</v>
      </c>
      <c r="C23" s="19">
        <v>45644</v>
      </c>
      <c r="D23" s="20" t="s">
        <v>39</v>
      </c>
      <c r="E23" s="20" t="s">
        <v>40</v>
      </c>
      <c r="F23" s="22">
        <v>809000.4</v>
      </c>
    </row>
    <row r="24" spans="1:6" s="8" customFormat="1" ht="50.1" customHeight="1" x14ac:dyDescent="0.25">
      <c r="A24" s="11">
        <v>13</v>
      </c>
      <c r="B24" s="26" t="s">
        <v>102</v>
      </c>
      <c r="C24" s="28">
        <v>45848</v>
      </c>
      <c r="D24" s="14" t="s">
        <v>58</v>
      </c>
      <c r="E24" s="14" t="s">
        <v>59</v>
      </c>
      <c r="F24" s="30">
        <v>15812</v>
      </c>
    </row>
    <row r="25" spans="1:6" s="8" customFormat="1" ht="50.1" customHeight="1" x14ac:dyDescent="0.25">
      <c r="A25" s="17">
        <v>14</v>
      </c>
      <c r="B25" s="27" t="s">
        <v>103</v>
      </c>
      <c r="C25" s="29">
        <v>45848</v>
      </c>
      <c r="D25" s="20" t="s">
        <v>58</v>
      </c>
      <c r="E25" s="20" t="s">
        <v>59</v>
      </c>
      <c r="F25" s="31">
        <v>3304</v>
      </c>
    </row>
    <row r="26" spans="1:6" s="8" customFormat="1" ht="50.1" customHeight="1" x14ac:dyDescent="0.25">
      <c r="A26" s="11">
        <v>15</v>
      </c>
      <c r="B26" s="26" t="s">
        <v>104</v>
      </c>
      <c r="C26" s="28">
        <v>45859</v>
      </c>
      <c r="D26" s="14" t="s">
        <v>60</v>
      </c>
      <c r="E26" s="14" t="s">
        <v>61</v>
      </c>
      <c r="F26" s="30">
        <v>10135</v>
      </c>
    </row>
    <row r="27" spans="1:6" s="8" customFormat="1" ht="50.1" customHeight="1" x14ac:dyDescent="0.25">
      <c r="A27" s="17">
        <v>16</v>
      </c>
      <c r="B27" s="27" t="s">
        <v>105</v>
      </c>
      <c r="C27" s="29">
        <v>45859</v>
      </c>
      <c r="D27" s="20" t="s">
        <v>60</v>
      </c>
      <c r="E27" s="20" t="s">
        <v>62</v>
      </c>
      <c r="F27" s="31">
        <v>1000.8</v>
      </c>
    </row>
    <row r="28" spans="1:6" s="8" customFormat="1" ht="50.1" customHeight="1" x14ac:dyDescent="0.25">
      <c r="A28" s="11">
        <v>17</v>
      </c>
      <c r="B28" s="26" t="s">
        <v>106</v>
      </c>
      <c r="C28" s="28">
        <v>45859</v>
      </c>
      <c r="D28" s="14" t="s">
        <v>60</v>
      </c>
      <c r="E28" s="14" t="s">
        <v>63</v>
      </c>
      <c r="F28" s="30">
        <v>2644.6</v>
      </c>
    </row>
    <row r="29" spans="1:6" s="8" customFormat="1" ht="50.1" customHeight="1" x14ac:dyDescent="0.25">
      <c r="A29" s="17">
        <v>18</v>
      </c>
      <c r="B29" s="27" t="s">
        <v>107</v>
      </c>
      <c r="C29" s="29">
        <v>45859</v>
      </c>
      <c r="D29" s="20" t="s">
        <v>60</v>
      </c>
      <c r="E29" s="20" t="s">
        <v>64</v>
      </c>
      <c r="F29" s="31">
        <v>4135</v>
      </c>
    </row>
    <row r="30" spans="1:6" s="8" customFormat="1" ht="50.1" customHeight="1" x14ac:dyDescent="0.25">
      <c r="A30" s="11">
        <v>19</v>
      </c>
      <c r="B30" s="26" t="s">
        <v>108</v>
      </c>
      <c r="C30" s="28">
        <v>45859</v>
      </c>
      <c r="D30" s="14" t="s">
        <v>60</v>
      </c>
      <c r="E30" s="14" t="s">
        <v>65</v>
      </c>
      <c r="F30" s="30">
        <v>1965.6</v>
      </c>
    </row>
    <row r="31" spans="1:6" s="8" customFormat="1" ht="50.1" customHeight="1" x14ac:dyDescent="0.25">
      <c r="A31" s="17">
        <v>20</v>
      </c>
      <c r="B31" s="27" t="s">
        <v>109</v>
      </c>
      <c r="C31" s="29">
        <v>45866</v>
      </c>
      <c r="D31" s="20" t="s">
        <v>66</v>
      </c>
      <c r="E31" s="20" t="s">
        <v>67</v>
      </c>
      <c r="F31" s="31">
        <v>359445.84</v>
      </c>
    </row>
    <row r="32" spans="1:6" s="8" customFormat="1" ht="50.1" customHeight="1" x14ac:dyDescent="0.25">
      <c r="A32" s="11">
        <v>21</v>
      </c>
      <c r="B32" s="26" t="s">
        <v>110</v>
      </c>
      <c r="C32" s="28">
        <v>45866</v>
      </c>
      <c r="D32" s="14" t="s">
        <v>66</v>
      </c>
      <c r="E32" s="14" t="s">
        <v>68</v>
      </c>
      <c r="F32" s="30">
        <v>342446.93</v>
      </c>
    </row>
    <row r="33" spans="1:6" s="8" customFormat="1" ht="50.1" customHeight="1" x14ac:dyDescent="0.25">
      <c r="A33" s="17">
        <v>22</v>
      </c>
      <c r="B33" s="27" t="s">
        <v>111</v>
      </c>
      <c r="C33" s="29">
        <v>45866</v>
      </c>
      <c r="D33" s="20" t="s">
        <v>66</v>
      </c>
      <c r="E33" s="20" t="s">
        <v>69</v>
      </c>
      <c r="F33" s="31">
        <v>83869.78</v>
      </c>
    </row>
    <row r="34" spans="1:6" s="8" customFormat="1" ht="50.1" customHeight="1" x14ac:dyDescent="0.25">
      <c r="A34" s="11">
        <v>23</v>
      </c>
      <c r="B34" s="26" t="s">
        <v>112</v>
      </c>
      <c r="C34" s="28">
        <v>45866</v>
      </c>
      <c r="D34" s="14" t="s">
        <v>56</v>
      </c>
      <c r="E34" s="14" t="s">
        <v>70</v>
      </c>
      <c r="F34" s="30">
        <v>344563.24</v>
      </c>
    </row>
    <row r="35" spans="1:6" s="8" customFormat="1" ht="50.1" customHeight="1" x14ac:dyDescent="0.25">
      <c r="A35" s="17">
        <v>24</v>
      </c>
      <c r="B35" s="27" t="s">
        <v>113</v>
      </c>
      <c r="C35" s="29">
        <v>45866</v>
      </c>
      <c r="D35" s="20" t="s">
        <v>56</v>
      </c>
      <c r="E35" s="20" t="s">
        <v>71</v>
      </c>
      <c r="F35" s="31">
        <v>3538.45</v>
      </c>
    </row>
    <row r="36" spans="1:6" s="8" customFormat="1" ht="50.1" customHeight="1" x14ac:dyDescent="0.25">
      <c r="A36" s="11">
        <v>25</v>
      </c>
      <c r="B36" s="26" t="s">
        <v>114</v>
      </c>
      <c r="C36" s="28">
        <v>45866</v>
      </c>
      <c r="D36" s="14" t="s">
        <v>56</v>
      </c>
      <c r="E36" s="14" t="s">
        <v>72</v>
      </c>
      <c r="F36" s="30">
        <v>38816.71</v>
      </c>
    </row>
    <row r="37" spans="1:6" s="8" customFormat="1" ht="50.1" customHeight="1" x14ac:dyDescent="0.25">
      <c r="A37" s="17">
        <v>26</v>
      </c>
      <c r="B37" s="27" t="s">
        <v>115</v>
      </c>
      <c r="C37" s="29">
        <v>45866</v>
      </c>
      <c r="D37" s="20" t="s">
        <v>56</v>
      </c>
      <c r="E37" s="20" t="s">
        <v>73</v>
      </c>
      <c r="F37" s="31">
        <v>4916.45</v>
      </c>
    </row>
    <row r="38" spans="1:6" s="8" customFormat="1" ht="50.1" customHeight="1" x14ac:dyDescent="0.25">
      <c r="A38" s="11">
        <v>27</v>
      </c>
      <c r="B38" s="26" t="s">
        <v>116</v>
      </c>
      <c r="C38" s="28">
        <v>45866</v>
      </c>
      <c r="D38" s="14" t="s">
        <v>56</v>
      </c>
      <c r="E38" s="14" t="s">
        <v>74</v>
      </c>
      <c r="F38" s="30">
        <v>63483.01</v>
      </c>
    </row>
    <row r="39" spans="1:6" s="8" customFormat="1" ht="50.1" customHeight="1" x14ac:dyDescent="0.25">
      <c r="A39" s="17">
        <v>28</v>
      </c>
      <c r="B39" s="27" t="s">
        <v>117</v>
      </c>
      <c r="C39" s="29">
        <v>45866</v>
      </c>
      <c r="D39" s="20" t="s">
        <v>56</v>
      </c>
      <c r="E39" s="20" t="s">
        <v>75</v>
      </c>
      <c r="F39" s="31">
        <v>3751.05</v>
      </c>
    </row>
    <row r="40" spans="1:6" s="8" customFormat="1" ht="50.1" customHeight="1" x14ac:dyDescent="0.25">
      <c r="A40" s="11">
        <v>29</v>
      </c>
      <c r="B40" s="26" t="s">
        <v>118</v>
      </c>
      <c r="C40" s="28">
        <v>45866</v>
      </c>
      <c r="D40" s="14" t="s">
        <v>56</v>
      </c>
      <c r="E40" s="14" t="s">
        <v>76</v>
      </c>
      <c r="F40" s="30">
        <v>5334.04</v>
      </c>
    </row>
    <row r="41" spans="1:6" s="8" customFormat="1" ht="50.1" customHeight="1" x14ac:dyDescent="0.25">
      <c r="A41" s="17">
        <v>30</v>
      </c>
      <c r="B41" s="27" t="s">
        <v>119</v>
      </c>
      <c r="C41" s="29">
        <v>45866</v>
      </c>
      <c r="D41" s="20" t="s">
        <v>56</v>
      </c>
      <c r="E41" s="20" t="s">
        <v>77</v>
      </c>
      <c r="F41" s="31">
        <v>3287.35</v>
      </c>
    </row>
    <row r="42" spans="1:6" s="8" customFormat="1" ht="50.1" customHeight="1" x14ac:dyDescent="0.25">
      <c r="A42" s="11">
        <v>31</v>
      </c>
      <c r="B42" s="26" t="s">
        <v>120</v>
      </c>
      <c r="C42" s="28">
        <v>45868</v>
      </c>
      <c r="D42" s="14" t="s">
        <v>78</v>
      </c>
      <c r="E42" s="14" t="s">
        <v>79</v>
      </c>
      <c r="F42" s="30">
        <v>73088.61</v>
      </c>
    </row>
    <row r="43" spans="1:6" s="8" customFormat="1" ht="50.1" customHeight="1" x14ac:dyDescent="0.25">
      <c r="A43" s="17">
        <v>32</v>
      </c>
      <c r="B43" s="27" t="s">
        <v>121</v>
      </c>
      <c r="C43" s="29">
        <v>45868</v>
      </c>
      <c r="D43" s="20" t="s">
        <v>80</v>
      </c>
      <c r="E43" s="20" t="s">
        <v>81</v>
      </c>
      <c r="F43" s="31">
        <v>837708</v>
      </c>
    </row>
    <row r="44" spans="1:6" s="8" customFormat="1" ht="50.1" customHeight="1" x14ac:dyDescent="0.25">
      <c r="A44" s="11">
        <v>33</v>
      </c>
      <c r="B44" s="26" t="s">
        <v>122</v>
      </c>
      <c r="C44" s="28">
        <v>45868</v>
      </c>
      <c r="D44" s="14" t="s">
        <v>82</v>
      </c>
      <c r="E44" s="14" t="s">
        <v>83</v>
      </c>
      <c r="F44" s="30">
        <v>118000</v>
      </c>
    </row>
    <row r="45" spans="1:6" s="8" customFormat="1" ht="50.1" customHeight="1" x14ac:dyDescent="0.25">
      <c r="A45" s="17">
        <v>34</v>
      </c>
      <c r="B45" s="27" t="s">
        <v>123</v>
      </c>
      <c r="C45" s="29">
        <v>45868</v>
      </c>
      <c r="D45" s="20" t="s">
        <v>84</v>
      </c>
      <c r="E45" s="20" t="s">
        <v>85</v>
      </c>
      <c r="F45" s="31">
        <v>47200</v>
      </c>
    </row>
    <row r="46" spans="1:6" s="8" customFormat="1" ht="50.1" customHeight="1" x14ac:dyDescent="0.25">
      <c r="A46" s="11">
        <v>35</v>
      </c>
      <c r="B46" s="26" t="s">
        <v>124</v>
      </c>
      <c r="C46" s="28">
        <v>45868</v>
      </c>
      <c r="D46" s="14" t="s">
        <v>55</v>
      </c>
      <c r="E46" s="14" t="s">
        <v>86</v>
      </c>
      <c r="F46" s="30">
        <v>72344</v>
      </c>
    </row>
    <row r="47" spans="1:6" s="8" customFormat="1" ht="50.1" customHeight="1" x14ac:dyDescent="0.25">
      <c r="A47" s="17">
        <v>36</v>
      </c>
      <c r="B47" s="27" t="s">
        <v>125</v>
      </c>
      <c r="C47" s="29">
        <v>45868</v>
      </c>
      <c r="D47" s="20" t="s">
        <v>55</v>
      </c>
      <c r="E47" s="20" t="s">
        <v>87</v>
      </c>
      <c r="F47" s="31">
        <v>82400.88</v>
      </c>
    </row>
    <row r="48" spans="1:6" s="8" customFormat="1" ht="50.1" customHeight="1" x14ac:dyDescent="0.25">
      <c r="A48" s="11">
        <v>37</v>
      </c>
      <c r="B48" s="26" t="s">
        <v>126</v>
      </c>
      <c r="C48" s="28">
        <v>45868</v>
      </c>
      <c r="D48" s="14" t="s">
        <v>55</v>
      </c>
      <c r="E48" s="14" t="s">
        <v>88</v>
      </c>
      <c r="F48" s="30">
        <v>168371</v>
      </c>
    </row>
    <row r="49" spans="1:6" s="8" customFormat="1" ht="50.1" customHeight="1" x14ac:dyDescent="0.25">
      <c r="A49" s="17">
        <v>38</v>
      </c>
      <c r="B49" s="27" t="s">
        <v>127</v>
      </c>
      <c r="C49" s="29">
        <v>45868</v>
      </c>
      <c r="D49" s="20" t="s">
        <v>55</v>
      </c>
      <c r="E49" s="20" t="s">
        <v>89</v>
      </c>
      <c r="F49" s="31">
        <v>99527.82</v>
      </c>
    </row>
    <row r="50" spans="1:6" s="8" customFormat="1" ht="50.1" customHeight="1" x14ac:dyDescent="0.25">
      <c r="A50" s="11">
        <v>39</v>
      </c>
      <c r="B50" s="26" t="s">
        <v>128</v>
      </c>
      <c r="C50" s="28">
        <v>45868</v>
      </c>
      <c r="D50" s="14" t="s">
        <v>55</v>
      </c>
      <c r="E50" s="14" t="s">
        <v>90</v>
      </c>
      <c r="F50" s="30">
        <v>551430.62</v>
      </c>
    </row>
    <row r="51" spans="1:6" s="8" customFormat="1" ht="50.1" customHeight="1" x14ac:dyDescent="0.25">
      <c r="A51" s="17">
        <v>40</v>
      </c>
      <c r="B51" s="27" t="s">
        <v>129</v>
      </c>
      <c r="C51" s="29">
        <v>45868</v>
      </c>
      <c r="D51" s="20" t="s">
        <v>55</v>
      </c>
      <c r="E51" s="20" t="s">
        <v>89</v>
      </c>
      <c r="F51" s="31">
        <v>108501.97</v>
      </c>
    </row>
    <row r="52" spans="1:6" s="8" customFormat="1" ht="50.1" customHeight="1" x14ac:dyDescent="0.25">
      <c r="A52" s="11">
        <v>41</v>
      </c>
      <c r="B52" s="26" t="s">
        <v>130</v>
      </c>
      <c r="C52" s="28">
        <v>45868</v>
      </c>
      <c r="D52" s="14" t="s">
        <v>55</v>
      </c>
      <c r="E52" s="14" t="s">
        <v>91</v>
      </c>
      <c r="F52" s="30">
        <v>178096.95</v>
      </c>
    </row>
    <row r="53" spans="1:6" s="8" customFormat="1" ht="50.1" customHeight="1" x14ac:dyDescent="0.25">
      <c r="A53" s="17">
        <v>42</v>
      </c>
      <c r="B53" s="27" t="s">
        <v>131</v>
      </c>
      <c r="C53" s="29">
        <v>45868</v>
      </c>
      <c r="D53" s="20" t="s">
        <v>55</v>
      </c>
      <c r="E53" s="20" t="s">
        <v>92</v>
      </c>
      <c r="F53" s="31">
        <v>251547</v>
      </c>
    </row>
    <row r="54" spans="1:6" s="8" customFormat="1" ht="50.1" customHeight="1" x14ac:dyDescent="0.25">
      <c r="A54" s="11">
        <v>43</v>
      </c>
      <c r="B54" s="26" t="s">
        <v>132</v>
      </c>
      <c r="C54" s="28">
        <v>45868</v>
      </c>
      <c r="D54" s="14" t="s">
        <v>55</v>
      </c>
      <c r="E54" s="14" t="s">
        <v>93</v>
      </c>
      <c r="F54" s="30">
        <v>4182.6000000000004</v>
      </c>
    </row>
    <row r="55" spans="1:6" s="8" customFormat="1" ht="50.1" customHeight="1" x14ac:dyDescent="0.25">
      <c r="A55" s="17">
        <v>44</v>
      </c>
      <c r="B55" s="27" t="s">
        <v>133</v>
      </c>
      <c r="C55" s="29">
        <v>45868</v>
      </c>
      <c r="D55" s="20" t="s">
        <v>55</v>
      </c>
      <c r="E55" s="20" t="s">
        <v>93</v>
      </c>
      <c r="F55" s="31">
        <v>4182.6000000000004</v>
      </c>
    </row>
    <row r="56" spans="1:6" s="8" customFormat="1" ht="50.1" customHeight="1" x14ac:dyDescent="0.25">
      <c r="A56" s="11">
        <v>45</v>
      </c>
      <c r="B56" s="26" t="s">
        <v>134</v>
      </c>
      <c r="C56" s="28">
        <v>45868</v>
      </c>
      <c r="D56" s="14" t="s">
        <v>55</v>
      </c>
      <c r="E56" s="14" t="s">
        <v>93</v>
      </c>
      <c r="F56" s="30">
        <v>4186.6000000000004</v>
      </c>
    </row>
    <row r="57" spans="1:6" s="8" customFormat="1" ht="50.1" customHeight="1" x14ac:dyDescent="0.25">
      <c r="A57" s="17">
        <v>46</v>
      </c>
      <c r="B57" s="27" t="s">
        <v>135</v>
      </c>
      <c r="C57" s="29">
        <v>45868</v>
      </c>
      <c r="D57" s="20" t="s">
        <v>94</v>
      </c>
      <c r="E57" s="20" t="s">
        <v>95</v>
      </c>
      <c r="F57" s="31">
        <v>59000</v>
      </c>
    </row>
    <row r="58" spans="1:6" s="8" customFormat="1" ht="50.1" customHeight="1" x14ac:dyDescent="0.25">
      <c r="A58" s="11">
        <v>47</v>
      </c>
      <c r="B58" s="26" t="s">
        <v>136</v>
      </c>
      <c r="C58" s="28">
        <v>45868</v>
      </c>
      <c r="D58" s="14" t="s">
        <v>96</v>
      </c>
      <c r="E58" s="14" t="s">
        <v>97</v>
      </c>
      <c r="F58" s="30">
        <v>39000</v>
      </c>
    </row>
    <row r="59" spans="1:6" s="8" customFormat="1" ht="50.1" customHeight="1" x14ac:dyDescent="0.25">
      <c r="A59" s="17">
        <v>48</v>
      </c>
      <c r="B59" s="27" t="s">
        <v>137</v>
      </c>
      <c r="C59" s="29">
        <v>45868</v>
      </c>
      <c r="D59" s="20" t="s">
        <v>98</v>
      </c>
      <c r="E59" s="20" t="s">
        <v>99</v>
      </c>
      <c r="F59" s="31">
        <v>82600</v>
      </c>
    </row>
    <row r="60" spans="1:6" s="8" customFormat="1" ht="50.1" customHeight="1" x14ac:dyDescent="0.25">
      <c r="A60" s="11">
        <v>49</v>
      </c>
      <c r="B60" s="26" t="s">
        <v>138</v>
      </c>
      <c r="C60" s="28">
        <v>45868</v>
      </c>
      <c r="D60" s="14" t="s">
        <v>100</v>
      </c>
      <c r="E60" s="14" t="s">
        <v>101</v>
      </c>
      <c r="F60" s="30">
        <v>47200</v>
      </c>
    </row>
    <row r="61" spans="1:6" s="8" customFormat="1" ht="19.5" customHeight="1" thickBot="1" x14ac:dyDescent="0.3">
      <c r="A61" s="23"/>
      <c r="B61" s="23"/>
      <c r="C61" s="24"/>
      <c r="D61" s="24" t="s">
        <v>18</v>
      </c>
      <c r="E61" s="24"/>
      <c r="F61" s="25">
        <f>SUM(F12:F60)</f>
        <v>129128610.48999998</v>
      </c>
    </row>
    <row r="62" spans="1:6" ht="15.75" thickTop="1" x14ac:dyDescent="0.25"/>
    <row r="63" spans="1:6" s="4" customFormat="1" x14ac:dyDescent="0.25"/>
    <row r="64" spans="1:6" s="4" customFormat="1" x14ac:dyDescent="0.25"/>
    <row r="65" spans="2:5" s="4" customFormat="1" x14ac:dyDescent="0.25"/>
    <row r="69" spans="2:5" x14ac:dyDescent="0.25">
      <c r="B69" s="32" t="s">
        <v>13</v>
      </c>
      <c r="C69" s="32"/>
      <c r="D69" s="32"/>
      <c r="E69" s="6" t="s">
        <v>21</v>
      </c>
    </row>
    <row r="70" spans="2:5" x14ac:dyDescent="0.25">
      <c r="B70" s="32" t="s">
        <v>14</v>
      </c>
      <c r="C70" s="32"/>
      <c r="D70" s="32"/>
      <c r="E70" s="6" t="s">
        <v>19</v>
      </c>
    </row>
    <row r="71" spans="2:5" x14ac:dyDescent="0.25">
      <c r="B71" s="32" t="s">
        <v>15</v>
      </c>
      <c r="C71" s="32"/>
      <c r="D71" s="32"/>
      <c r="E71" s="6" t="s">
        <v>54</v>
      </c>
    </row>
    <row r="72" spans="2:5" x14ac:dyDescent="0.25">
      <c r="B72" s="32" t="s">
        <v>16</v>
      </c>
      <c r="C72" s="32"/>
      <c r="D72" s="32"/>
      <c r="E72" s="6" t="s">
        <v>20</v>
      </c>
    </row>
  </sheetData>
  <mergeCells count="7">
    <mergeCell ref="B72:D72"/>
    <mergeCell ref="B69:D69"/>
    <mergeCell ref="B70:D70"/>
    <mergeCell ref="B71:D71"/>
    <mergeCell ref="E6:F6"/>
    <mergeCell ref="E7:F7"/>
    <mergeCell ref="E8:F8"/>
  </mergeCells>
  <pageMargins left="0.7" right="0.7" top="0.75" bottom="0.75" header="0.3" footer="0.3"/>
  <pageSetup scale="63" fitToHeight="0" orientation="landscape" r:id="rId1"/>
  <headerFooter>
    <oddHeader>&amp;CPágina &amp;P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Hoja2</vt:lpstr>
      <vt:lpstr>Hoja1</vt:lpstr>
      <vt:lpstr>Hoja3</vt:lpstr>
    </vt:vector>
  </TitlesOfParts>
  <Company>IDAC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Julia Torres Lopez</dc:creator>
  <cp:lastModifiedBy>Ana Julia Torres Lopez</cp:lastModifiedBy>
  <cp:lastPrinted>2025-08-01T16:16:34Z</cp:lastPrinted>
  <dcterms:created xsi:type="dcterms:W3CDTF">2024-01-03T19:01:24Z</dcterms:created>
  <dcterms:modified xsi:type="dcterms:W3CDTF">2025-08-01T18:48:46Z</dcterms:modified>
</cp:coreProperties>
</file>