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835"/>
  </bookViews>
  <sheets>
    <sheet name="BG Transparencia " sheetId="1" r:id="rId1"/>
  </sheets>
  <definedNames>
    <definedName name="_xlnm.Print_Area" localSheetId="0">'BG Transparencia '!$A$1:$E$58</definedName>
  </definedNames>
  <calcPr calcId="145621"/>
</workbook>
</file>

<file path=xl/calcChain.xml><?xml version="1.0" encoding="utf-8"?>
<calcChain xmlns="http://schemas.openxmlformats.org/spreadsheetml/2006/main">
  <c r="E44" i="1" l="1"/>
  <c r="E32" i="1"/>
  <c r="E17" i="1"/>
  <c r="E23" i="1"/>
  <c r="E36" i="1"/>
  <c r="E38" i="1" l="1"/>
  <c r="E46" i="1" s="1"/>
  <c r="E25" i="1"/>
</calcChain>
</file>

<file path=xl/sharedStrings.xml><?xml version="1.0" encoding="utf-8"?>
<sst xmlns="http://schemas.openxmlformats.org/spreadsheetml/2006/main" count="37" uniqueCount="37">
  <si>
    <t>Balance General</t>
  </si>
  <si>
    <t>Al 31 de mayo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</si>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</sst>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-* #,##0.00\ _P_t_s_-;\-* #,##0.00\ _P_t_s_-;_-* &quot;-&quot;??\ _P_t_s_-;_-@_-"/>
    <numFmt numFmtId="168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2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164" fontId="3" fillId="0" borderId="0" xfId="0" applyNumberFormat="1" applyFont="1" applyFill="1"/>
    <xf numFmtId="0" fontId="2" fillId="0" borderId="0" xfId="0" applyFont="1"/>
    <xf numFmtId="164" fontId="5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164" fontId="5" fillId="0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37" fontId="8" fillId="2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Alignment="1">
      <alignment horizontal="center" vertical="center" wrapText="1"/>
    </xf>
    <xf numFmtId="37" fontId="8" fillId="2" borderId="0" xfId="2" applyNumberFormat="1" applyFont="1" applyFill="1" applyAlignment="1">
      <alignment horizontal="right" vertical="center"/>
    </xf>
    <xf numFmtId="37" fontId="8" fillId="2" borderId="1" xfId="2" applyNumberFormat="1" applyFont="1" applyFill="1" applyBorder="1" applyAlignment="1">
      <alignment horizontal="right" vertical="center"/>
    </xf>
    <xf numFmtId="164" fontId="10" fillId="0" borderId="0" xfId="0" applyNumberFormat="1" applyFont="1" applyFill="1" applyAlignment="1">
      <alignment horizontal="center" vertical="center" wrapText="1"/>
    </xf>
    <xf numFmtId="37" fontId="6" fillId="2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horizontal="center" vertical="center" wrapText="1"/>
    </xf>
    <xf numFmtId="37" fontId="8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6" fillId="2" borderId="2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6" fillId="2" borderId="0" xfId="0" applyFont="1" applyFill="1" applyAlignment="1">
      <alignment horizontal="left" vertical="center"/>
    </xf>
    <xf numFmtId="37" fontId="11" fillId="2" borderId="0" xfId="1" applyNumberFormat="1" applyFont="1" applyFill="1" applyAlignment="1">
      <alignment horizontal="right" vertical="center"/>
    </xf>
    <xf numFmtId="39" fontId="2" fillId="0" borderId="0" xfId="0" applyNumberFormat="1" applyFont="1"/>
    <xf numFmtId="37" fontId="12" fillId="2" borderId="0" xfId="2" applyNumberFormat="1" applyFont="1" applyFill="1" applyAlignment="1">
      <alignment horizontal="right" vertical="center"/>
    </xf>
    <xf numFmtId="37" fontId="8" fillId="2" borderId="3" xfId="2" applyNumberFormat="1" applyFont="1" applyFill="1" applyBorder="1" applyAlignment="1">
      <alignment horizontal="right" vertical="center"/>
    </xf>
    <xf numFmtId="37" fontId="6" fillId="2" borderId="4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37" fontId="8" fillId="2" borderId="0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37" fontId="8" fillId="2" borderId="3" xfId="0" applyNumberFormat="1" applyFont="1" applyFill="1" applyBorder="1" applyAlignment="1">
      <alignment horizontal="right" vertical="center"/>
    </xf>
    <xf numFmtId="0" fontId="14" fillId="2" borderId="0" xfId="0" applyFont="1" applyFill="1"/>
    <xf numFmtId="164" fontId="15" fillId="0" borderId="0" xfId="0" applyNumberFormat="1" applyFont="1" applyFill="1"/>
    <xf numFmtId="0" fontId="14" fillId="0" borderId="0" xfId="0" applyFont="1"/>
    <xf numFmtId="164" fontId="16" fillId="0" borderId="0" xfId="0" applyNumberFormat="1" applyFont="1" applyFill="1"/>
    <xf numFmtId="37" fontId="6" fillId="2" borderId="2" xfId="0" applyNumberFormat="1" applyFont="1" applyFill="1" applyBorder="1" applyAlignment="1">
      <alignment horizontal="right"/>
    </xf>
    <xf numFmtId="164" fontId="17" fillId="0" borderId="0" xfId="0" applyNumberFormat="1" applyFont="1" applyFill="1" applyAlignment="1">
      <alignment horizontal="center" wrapText="1"/>
    </xf>
    <xf numFmtId="43" fontId="8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/>
    <xf numFmtId="164" fontId="5" fillId="0" borderId="0" xfId="0" applyNumberFormat="1" applyFont="1" applyFill="1" applyAlignment="1">
      <alignment vertical="center" wrapText="1"/>
    </xf>
    <xf numFmtId="43" fontId="19" fillId="0" borderId="0" xfId="0" applyNumberFormat="1" applyFont="1" applyAlignment="1">
      <alignment vertical="center" wrapText="1"/>
    </xf>
    <xf numFmtId="43" fontId="20" fillId="0" borderId="0" xfId="0" applyNumberFormat="1" applyFont="1" applyAlignment="1">
      <alignment vertical="center" wrapText="1"/>
    </xf>
    <xf numFmtId="0" fontId="21" fillId="2" borderId="0" xfId="0" applyFont="1" applyFill="1" applyAlignment="1"/>
    <xf numFmtId="164" fontId="9" fillId="0" borderId="0" xfId="0" applyNumberFormat="1" applyFont="1" applyFill="1" applyAlignment="1">
      <alignment vertical="center"/>
    </xf>
    <xf numFmtId="43" fontId="22" fillId="0" borderId="0" xfId="0" applyNumberFormat="1" applyFont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0" fontId="21" fillId="2" borderId="0" xfId="0" applyFont="1" applyFill="1" applyAlignment="1">
      <alignment horizontal="right"/>
    </xf>
    <xf numFmtId="164" fontId="9" fillId="0" borderId="0" xfId="0" applyNumberFormat="1" applyFont="1" applyFill="1" applyAlignment="1"/>
    <xf numFmtId="164" fontId="9" fillId="0" borderId="0" xfId="0" applyNumberFormat="1" applyFont="1" applyFill="1" applyAlignment="1">
      <alignment vertical="center" wrapText="1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164" fontId="23" fillId="0" borderId="0" xfId="0" applyNumberFormat="1" applyFont="1" applyFill="1" applyAlignment="1">
      <alignment horizontal="left"/>
    </xf>
    <xf numFmtId="43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 wrapText="1"/>
    </xf>
    <xf numFmtId="43" fontId="8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H57"/>
  <sheetViews>
    <sheetView tabSelected="1" view="pageBreakPreview" topLeftCell="A13" zoomScaleNormal="80" zoomScaleSheetLayoutView="100" workbookViewId="0">
      <selection activeCell="D41" sqref="D41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6" width="23.85546875" style="3" customWidth="1"/>
    <col min="7" max="16384" width="11.42578125" style="4"/>
  </cols>
  <sheetData>
    <row r="7" spans="3:6" ht="24.75" customHeight="1" x14ac:dyDescent="0.25"/>
    <row r="8" spans="3:6" ht="19.5" x14ac:dyDescent="0.25">
      <c r="C8" s="58" t="s">
        <v>0</v>
      </c>
      <c r="D8" s="58"/>
      <c r="E8" s="58"/>
      <c r="F8" s="5"/>
    </row>
    <row r="9" spans="3:6" ht="16.5" x14ac:dyDescent="0.25">
      <c r="C9" s="59" t="s">
        <v>1</v>
      </c>
      <c r="D9" s="59"/>
      <c r="E9" s="59"/>
      <c r="F9" s="5"/>
    </row>
    <row r="10" spans="3:6" ht="16.5" x14ac:dyDescent="0.25">
      <c r="C10" s="59" t="s">
        <v>2</v>
      </c>
      <c r="D10" s="59"/>
      <c r="E10" s="59"/>
      <c r="F10" s="5"/>
    </row>
    <row r="11" spans="3:6" ht="13.5" customHeight="1" x14ac:dyDescent="0.25">
      <c r="C11" s="6"/>
      <c r="D11" s="6"/>
      <c r="E11" s="7"/>
      <c r="F11" s="8"/>
    </row>
    <row r="12" spans="3:6" ht="17.25" x14ac:dyDescent="0.25">
      <c r="C12" s="9" t="s">
        <v>3</v>
      </c>
      <c r="D12" s="9"/>
      <c r="E12" s="10"/>
      <c r="F12" s="11"/>
    </row>
    <row r="13" spans="3:6" ht="17.25" x14ac:dyDescent="0.25">
      <c r="C13" s="9" t="s">
        <v>4</v>
      </c>
      <c r="D13" s="9"/>
      <c r="E13" s="10"/>
      <c r="F13" s="11"/>
    </row>
    <row r="14" spans="3:6" ht="15.75" customHeight="1" x14ac:dyDescent="0.25">
      <c r="C14" s="12" t="s">
        <v>5</v>
      </c>
      <c r="D14" s="12"/>
      <c r="E14" s="13">
        <v>2319970025</v>
      </c>
      <c r="F14" s="14"/>
    </row>
    <row r="15" spans="3:6" ht="15" customHeight="1" x14ac:dyDescent="0.25">
      <c r="C15" s="12" t="s">
        <v>6</v>
      </c>
      <c r="D15" s="12"/>
      <c r="E15" s="15">
        <v>1090438787</v>
      </c>
      <c r="F15" s="14"/>
    </row>
    <row r="16" spans="3:6" ht="15" customHeight="1" thickBot="1" x14ac:dyDescent="0.3">
      <c r="C16" s="12" t="s">
        <v>7</v>
      </c>
      <c r="D16" s="12"/>
      <c r="E16" s="16">
        <v>11112568</v>
      </c>
      <c r="F16" s="17"/>
    </row>
    <row r="17" spans="3:8" ht="16.5" x14ac:dyDescent="0.25">
      <c r="C17" s="9" t="s">
        <v>8</v>
      </c>
      <c r="D17" s="9"/>
      <c r="E17" s="18">
        <f>SUM(E14:E16)</f>
        <v>3421521380</v>
      </c>
      <c r="F17" s="19"/>
    </row>
    <row r="18" spans="3:8" ht="10.5" customHeight="1" x14ac:dyDescent="0.25">
      <c r="C18" s="9"/>
      <c r="D18" s="9"/>
      <c r="E18" s="13"/>
      <c r="F18" s="14"/>
    </row>
    <row r="19" spans="3:8" ht="15" customHeight="1" x14ac:dyDescent="0.25">
      <c r="C19" s="9" t="s">
        <v>9</v>
      </c>
      <c r="D19" s="9"/>
      <c r="E19" s="13"/>
      <c r="F19" s="14"/>
    </row>
    <row r="20" spans="3:8" ht="16.5" x14ac:dyDescent="0.25">
      <c r="C20" s="12" t="s">
        <v>10</v>
      </c>
      <c r="D20" s="12"/>
      <c r="E20" s="13">
        <v>3525213002</v>
      </c>
      <c r="F20" s="14"/>
    </row>
    <row r="21" spans="3:8" ht="16.5" x14ac:dyDescent="0.25">
      <c r="C21" s="12" t="s">
        <v>11</v>
      </c>
      <c r="D21" s="12"/>
      <c r="E21" s="13">
        <v>8687717</v>
      </c>
      <c r="F21" s="14"/>
    </row>
    <row r="22" spans="3:8" ht="17.25" thickBot="1" x14ac:dyDescent="0.3">
      <c r="C22" s="12" t="s">
        <v>12</v>
      </c>
      <c r="D22" s="12"/>
      <c r="E22" s="20">
        <v>717979919</v>
      </c>
      <c r="F22" s="14"/>
    </row>
    <row r="23" spans="3:8" ht="15.75" customHeight="1" x14ac:dyDescent="0.25">
      <c r="C23" s="9" t="s">
        <v>13</v>
      </c>
      <c r="D23" s="9"/>
      <c r="E23" s="18">
        <f>SUM(E20:E22)</f>
        <v>4251880638</v>
      </c>
      <c r="F23" s="19"/>
    </row>
    <row r="24" spans="3:8" ht="9" customHeight="1" x14ac:dyDescent="0.25">
      <c r="C24" s="9"/>
      <c r="D24" s="9"/>
      <c r="E24" s="13"/>
      <c r="F24" s="14"/>
      <c r="H24" s="21"/>
    </row>
    <row r="25" spans="3:8" ht="17.25" thickBot="1" x14ac:dyDescent="0.3">
      <c r="C25" s="9" t="s">
        <v>14</v>
      </c>
      <c r="D25" s="9"/>
      <c r="E25" s="22">
        <f>+E17+E23</f>
        <v>7673402018</v>
      </c>
      <c r="F25" s="19"/>
    </row>
    <row r="26" spans="3:8" ht="11.25" customHeight="1" thickTop="1" x14ac:dyDescent="0.3">
      <c r="C26" s="23"/>
      <c r="D26" s="9"/>
      <c r="E26" s="13"/>
      <c r="F26" s="14"/>
    </row>
    <row r="27" spans="3:8" ht="16.5" x14ac:dyDescent="0.25">
      <c r="C27" s="24" t="s">
        <v>15</v>
      </c>
      <c r="D27" s="9"/>
      <c r="E27" s="13"/>
      <c r="F27" s="14"/>
    </row>
    <row r="28" spans="3:8" ht="15.75" customHeight="1" x14ac:dyDescent="0.25">
      <c r="C28" s="12" t="s">
        <v>16</v>
      </c>
      <c r="D28" s="12"/>
      <c r="E28" s="25">
        <v>1315265535</v>
      </c>
      <c r="F28" s="14"/>
      <c r="H28" s="26"/>
    </row>
    <row r="29" spans="3:8" ht="16.5" x14ac:dyDescent="0.25">
      <c r="C29" s="12" t="s">
        <v>17</v>
      </c>
      <c r="D29" s="12"/>
      <c r="E29" s="25">
        <v>35443438</v>
      </c>
      <c r="F29" s="14"/>
    </row>
    <row r="30" spans="3:8" ht="16.5" x14ac:dyDescent="0.25">
      <c r="C30" s="12" t="s">
        <v>18</v>
      </c>
      <c r="D30" s="12"/>
      <c r="E30" s="27">
        <v>5658586</v>
      </c>
      <c r="F30" s="14"/>
    </row>
    <row r="31" spans="3:8" ht="16.5" x14ac:dyDescent="0.25">
      <c r="C31" s="12" t="s">
        <v>19</v>
      </c>
      <c r="D31" s="12"/>
      <c r="E31" s="28">
        <v>25939733</v>
      </c>
      <c r="F31" s="17"/>
    </row>
    <row r="32" spans="3:8" ht="16.5" x14ac:dyDescent="0.25">
      <c r="C32" s="9" t="s">
        <v>20</v>
      </c>
      <c r="D32" s="9"/>
      <c r="E32" s="18">
        <f>SUM(E28:E31)</f>
        <v>1382307292</v>
      </c>
      <c r="F32" s="19"/>
    </row>
    <row r="33" spans="1:7" ht="12" customHeight="1" x14ac:dyDescent="0.25">
      <c r="C33" s="9"/>
      <c r="D33" s="9"/>
      <c r="E33" s="13"/>
      <c r="F33" s="14"/>
    </row>
    <row r="34" spans="1:7" ht="15" customHeight="1" x14ac:dyDescent="0.25">
      <c r="C34" s="24" t="s">
        <v>21</v>
      </c>
      <c r="D34" s="9"/>
      <c r="E34" s="13"/>
      <c r="F34" s="14"/>
    </row>
    <row r="35" spans="1:7" ht="17.25" thickBot="1" x14ac:dyDescent="0.3">
      <c r="C35" s="12" t="s">
        <v>22</v>
      </c>
      <c r="D35" s="9"/>
      <c r="E35" s="20">
        <v>320544216</v>
      </c>
      <c r="F35" s="14"/>
    </row>
    <row r="36" spans="1:7" ht="15" customHeight="1" x14ac:dyDescent="0.25">
      <c r="C36" s="9" t="s">
        <v>23</v>
      </c>
      <c r="D36" s="9"/>
      <c r="E36" s="18">
        <f>SUM(E35)</f>
        <v>320544216</v>
      </c>
    </row>
    <row r="37" spans="1:7" ht="9" customHeight="1" x14ac:dyDescent="0.25">
      <c r="C37" s="9"/>
      <c r="D37" s="9"/>
      <c r="E37" s="13"/>
      <c r="F37" s="14"/>
    </row>
    <row r="38" spans="1:7" ht="16.5" x14ac:dyDescent="0.25">
      <c r="C38" s="9" t="s">
        <v>24</v>
      </c>
      <c r="D38" s="9"/>
      <c r="E38" s="29">
        <f>+E32+E36</f>
        <v>1702851508</v>
      </c>
      <c r="F38" s="19"/>
    </row>
    <row r="39" spans="1:7" ht="9" customHeight="1" x14ac:dyDescent="0.25">
      <c r="C39" s="9"/>
      <c r="D39" s="9"/>
      <c r="E39" s="13"/>
      <c r="F39" s="14"/>
    </row>
    <row r="40" spans="1:7" ht="16.5" x14ac:dyDescent="0.25">
      <c r="C40" s="9" t="s">
        <v>25</v>
      </c>
      <c r="D40" s="9"/>
      <c r="E40" s="13"/>
      <c r="F40" s="14"/>
    </row>
    <row r="41" spans="1:7" ht="16.5" x14ac:dyDescent="0.25">
      <c r="C41" s="12" t="s">
        <v>26</v>
      </c>
      <c r="D41" s="12"/>
      <c r="E41" s="13">
        <v>1930722634</v>
      </c>
      <c r="F41" s="14"/>
    </row>
    <row r="42" spans="1:7" ht="16.5" x14ac:dyDescent="0.25">
      <c r="C42" s="30" t="s">
        <v>27</v>
      </c>
      <c r="D42" s="12"/>
      <c r="E42" s="31">
        <v>1631357000</v>
      </c>
      <c r="F42" s="14"/>
      <c r="G42" s="32"/>
    </row>
    <row r="43" spans="1:7" ht="16.5" x14ac:dyDescent="0.25">
      <c r="C43" s="12" t="s">
        <v>28</v>
      </c>
      <c r="D43" s="12"/>
      <c r="E43" s="33">
        <v>2408470876</v>
      </c>
      <c r="F43" s="14"/>
    </row>
    <row r="44" spans="1:7" s="36" customFormat="1" ht="16.5" x14ac:dyDescent="0.25">
      <c r="A44" s="34"/>
      <c r="B44" s="34"/>
      <c r="C44" s="9" t="s">
        <v>29</v>
      </c>
      <c r="D44" s="9"/>
      <c r="E44" s="18">
        <f>SUM(E41:E43)</f>
        <v>5970550510</v>
      </c>
      <c r="F44" s="35"/>
    </row>
    <row r="45" spans="1:7" s="36" customFormat="1" ht="9" customHeight="1" x14ac:dyDescent="0.25">
      <c r="A45" s="34"/>
      <c r="B45" s="34"/>
      <c r="C45" s="9"/>
      <c r="D45" s="9"/>
      <c r="E45" s="18"/>
      <c r="F45" s="37"/>
    </row>
    <row r="46" spans="1:7" ht="17.25" thickBot="1" x14ac:dyDescent="0.3">
      <c r="C46" s="24" t="s">
        <v>30</v>
      </c>
      <c r="D46" s="9"/>
      <c r="E46" s="38">
        <f>SUM(E38+E44)</f>
        <v>7673402018</v>
      </c>
      <c r="F46" s="39"/>
    </row>
    <row r="47" spans="1:7" ht="18" thickTop="1" x14ac:dyDescent="0.3">
      <c r="C47" s="23"/>
      <c r="D47" s="40"/>
      <c r="E47" s="41"/>
    </row>
    <row r="48" spans="1:7" ht="17.25" x14ac:dyDescent="0.3">
      <c r="C48" s="23"/>
      <c r="D48" s="40"/>
      <c r="E48" s="41"/>
    </row>
    <row r="49" spans="3:8" ht="17.25" x14ac:dyDescent="0.3">
      <c r="C49" s="23"/>
      <c r="D49" s="40"/>
      <c r="E49" s="41"/>
    </row>
    <row r="50" spans="3:8" ht="15.75" customHeight="1" x14ac:dyDescent="0.25">
      <c r="C50" s="42" t="s">
        <v>31</v>
      </c>
      <c r="D50" s="60" t="s">
        <v>32</v>
      </c>
      <c r="E50" s="60"/>
      <c r="F50" s="43"/>
      <c r="G50" s="44"/>
      <c r="H50" s="45"/>
    </row>
    <row r="51" spans="3:8" ht="18" customHeight="1" x14ac:dyDescent="0.25">
      <c r="C51" s="46" t="s">
        <v>33</v>
      </c>
      <c r="D51" s="61" t="s">
        <v>34</v>
      </c>
      <c r="E51" s="61"/>
      <c r="F51" s="47"/>
      <c r="G51" s="48"/>
      <c r="H51" s="49"/>
    </row>
    <row r="52" spans="3:8" ht="16.5" x14ac:dyDescent="0.25">
      <c r="C52" s="46"/>
      <c r="D52" s="46"/>
      <c r="E52" s="50"/>
      <c r="F52" s="51"/>
    </row>
    <row r="53" spans="3:8" ht="16.5" x14ac:dyDescent="0.25">
      <c r="C53" s="46"/>
      <c r="D53" s="46"/>
      <c r="E53" s="50"/>
      <c r="F53" s="51"/>
    </row>
    <row r="54" spans="3:8" ht="16.5" x14ac:dyDescent="0.25">
      <c r="C54" s="46"/>
      <c r="D54" s="46"/>
      <c r="E54" s="50"/>
      <c r="F54" s="51"/>
    </row>
    <row r="55" spans="3:8" ht="16.5" x14ac:dyDescent="0.25">
      <c r="C55" s="60" t="s">
        <v>35</v>
      </c>
      <c r="D55" s="60"/>
      <c r="E55" s="60"/>
      <c r="F55" s="43"/>
    </row>
    <row r="56" spans="3:8" ht="16.5" x14ac:dyDescent="0.25">
      <c r="C56" s="57" t="s">
        <v>36</v>
      </c>
      <c r="D56" s="57"/>
      <c r="E56" s="57"/>
      <c r="F56" s="52"/>
    </row>
    <row r="57" spans="3:8" x14ac:dyDescent="0.25">
      <c r="C57" s="53"/>
      <c r="D57" s="54"/>
      <c r="E57" s="55"/>
      <c r="F57" s="56"/>
    </row>
  </sheetData>
  <mergeCells count="7">
    <mergeCell ref="C56:E56"/>
    <mergeCell ref="C8:E8"/>
    <mergeCell ref="C9:E9"/>
    <mergeCell ref="C10:E10"/>
    <mergeCell ref="D50:E50"/>
    <mergeCell ref="D51:E51"/>
    <mergeCell ref="C55:E55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cp:lastPrinted>2025-06-09T12:51:52Z</cp:lastPrinted>
  <dcterms:created xsi:type="dcterms:W3CDTF">2025-06-06T16:22:09Z</dcterms:created>
  <dcterms:modified xsi:type="dcterms:W3CDTF">2025-06-09T15:09:56Z</dcterms:modified>
</cp:coreProperties>
</file>