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1" i="1" l="1"/>
  <c r="I51" i="1" l="1"/>
  <c r="J51" i="1"/>
</calcChain>
</file>

<file path=xl/sharedStrings.xml><?xml version="1.0" encoding="utf-8"?>
<sst xmlns="http://schemas.openxmlformats.org/spreadsheetml/2006/main" count="174" uniqueCount="117">
  <si>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</si>
  <si>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</si>
  <si>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</si>
  <si>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</si>
  <si>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</si>
  <si>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</si>
  <si>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</si>
  <si>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</si>
  <si>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</si>
  <si>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</si>
  <si>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</si>
  <si>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</si>
  <si>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</si>
  <si>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</si>
  <si>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</si>
  <si>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</si>
  <si>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</si>
  <si>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</si>
  <si>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</si>
  <si>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</si>
  <si>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</si>
  <si>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</si>
  <si>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</si>
  <si>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</si>
  <si>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</si>
  <si>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</si>
  <si>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</si>
  <si>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</si>
  <si>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</si>
  <si>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</si>
  <si>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</si>
  <si>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</si>
  <si>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</si>
  <si>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</si>
  <si>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</si>
  <si>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</si>
  <si>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</si>
  <si>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</si>
  <si>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</si>
  <si>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</si>
  <si>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</si>
  <si>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</si>
  <si>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</si>
  <si>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</si>
  <si>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</si>
  <si>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</si>
  <si>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</si>
  <si>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</si>
  <si>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</si>
  <si>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</si>
  <si>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</si>
  <si>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</si>
  <si>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</si>
  <si>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</si>
  <si>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</si>
  <si>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</si>
  <si>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>NC-FAC-205</t>
  </si>
  <si>
    <t>O/C 00205, FARDO PAPEL HIG. GAVIOTA JUMBO ROLL 325 1/12</t>
  </si>
  <si>
    <t>B1500000205</t>
  </si>
  <si>
    <t>NC-FAC-206</t>
  </si>
  <si>
    <t>O/C 00173, ADQUISICION DE MATERIALES Y EQUIPO DE MANT.PARA  JARDINERIA.</t>
  </si>
  <si>
    <t>B1500000206</t>
  </si>
  <si>
    <t>TOTALES</t>
  </si>
  <si>
    <t xml:space="preserve">DESTELLOS COMUNICACIONES Y SERVICIOS SRL
</t>
  </si>
  <si>
    <t xml:space="preserve">SOLUSUMINISTROS SRL
</t>
  </si>
  <si>
    <t xml:space="preserve">CLAPE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</si>
  <si>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</si>
  <si>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</si>
  <si>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</si>
  <si>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</si>
  <si>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</si>
  <si>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</si>
  <si>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</si>
  <si>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</si>
  <si>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</si>
  <si>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</si>
  <si>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</si>
  <si>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</si>
  <si>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</si>
  <si>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</si>
  <si>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ALTICE DOMINICANA, S. A.</t>
  </si>
  <si>
    <t>AL 31 DE MAYO 2025</t>
  </si>
  <si>
    <t>SERV. TELEFONICO MAYO/2025, CONTRATO: 1756253</t>
  </si>
  <si>
    <t>E450000015197</t>
  </si>
  <si>
    <t>SERV. TELEFONICO MAYO/2025, CONTRATO: 1774075</t>
  </si>
  <si>
    <t>E450000015198</t>
  </si>
  <si>
    <t>SERV. TELEFONICO MAYO/2025, CONTRATO: 3720934</t>
  </si>
  <si>
    <t>E450000015201</t>
  </si>
  <si>
    <t>SERV. TELEFONICO MAYO/2025, CONTRATO: 4127720</t>
  </si>
  <si>
    <t>E450000015203</t>
  </si>
  <si>
    <t>SERV. TELEFONICO MAYO/2025, CONTRATO: 6816945</t>
  </si>
  <si>
    <t>E450000015206</t>
  </si>
  <si>
    <t>SERV. TELECABLE MAYO/2025, CONTRATO: 8168335.</t>
  </si>
  <si>
    <t>E450000015209</t>
  </si>
  <si>
    <t>SERV. TELEFONICO MAYO/2025, CONTRATO: 92012579</t>
  </si>
  <si>
    <t>E450000015252</t>
  </si>
  <si>
    <t xml:space="preserve">AGENCIA DE VIAJES MILENA TOURS, SRL
</t>
  </si>
  <si>
    <t>CONTRATO 101-2024, BS-0009731-2024, ADENDA 018-2025, BS-0002656-2025, SERVICIOS HOSPEDAJE.</t>
  </si>
  <si>
    <t>B1500007808</t>
  </si>
  <si>
    <t>B1500007813</t>
  </si>
  <si>
    <t>B1500007865</t>
  </si>
  <si>
    <t>B1500007873</t>
  </si>
  <si>
    <t>CONTRATO 101-2024, BS-0009731-2024, ADENDA 018-2025, BS-0002656-2025, SERVICIOS HOSPEDAJE DEL 3 AL 5/03/2025</t>
  </si>
  <si>
    <t>B1500007796</t>
  </si>
  <si>
    <t>CONTRATO 101-2024, BS-0009731-2024, ADENDA 018-2025, BS-0002656-2025, SERVICIOS HOSPEDAJE DEL 4 AL 7/02/2025</t>
  </si>
  <si>
    <t>B1500007795</t>
  </si>
  <si>
    <t>B1500007787</t>
  </si>
  <si>
    <t>B1500007790</t>
  </si>
  <si>
    <t>B1500007807</t>
  </si>
  <si>
    <t>B1500007809</t>
  </si>
  <si>
    <t xml:space="preserve">COLEGIO DOMINICANO DE PERIODISTAS
</t>
  </si>
  <si>
    <t>CONTRATO: 008-2025, BS-0000543-2025, PUBLICIDAD COLOCADA EN EL PERIODICO EL PERIODISTA, CUOTA 3/6.</t>
  </si>
  <si>
    <t>CONTRATO: 008-2025, BS-0000543-2025, PUBLICIDAD COLOCADA EN EL PERIODICO EL PERIODISTA, CUOTA 4/6.</t>
  </si>
  <si>
    <t>B1500000362</t>
  </si>
  <si>
    <t xml:space="preserve">CONSTRUCTORA E INSTALACIONES CROMWELL SRL
</t>
  </si>
  <si>
    <t>O/C 00431, 7 BATERIAS MOTORCRAFT PARA FLOTILLA VEHICULAR DE LA INSTITUCION</t>
  </si>
  <si>
    <t>B1500000114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</si>
</sst>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5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9" applyFont="1" applyFill="1" applyBorder="1" applyAlignment="1">
      <alignment vertical="center" wrapText="1"/>
    </xf>
    <xf numFmtId="0" fontId="16" fillId="0" borderId="4" xfId="9" applyFont="1" applyFill="1" applyBorder="1" applyAlignment="1">
      <alignment vertical="center" wrapText="1"/>
    </xf>
    <xf numFmtId="0" fontId="16" fillId="9" borderId="4" xfId="14" applyFont="1" applyFill="1" applyBorder="1" applyAlignment="1">
      <alignment horizontal="center" vertical="center"/>
    </xf>
    <xf numFmtId="0" fontId="16" fillId="9" borderId="4" xfId="12" applyFont="1" applyFill="1" applyBorder="1" applyAlignment="1">
      <alignment horizontal="center" vertical="center"/>
    </xf>
    <xf numFmtId="14" fontId="16" fillId="9" borderId="4" xfId="17" applyNumberFormat="1" applyFont="1" applyFill="1" applyBorder="1" applyAlignment="1">
      <alignment horizontal="center" vertical="center"/>
    </xf>
    <xf numFmtId="4" fontId="16" fillId="9" borderId="4" xfId="17" applyNumberFormat="1" applyFont="1" applyFill="1" applyBorder="1" applyAlignment="1">
      <alignment vertical="center"/>
    </xf>
    <xf numFmtId="0" fontId="16" fillId="9" borderId="4" xfId="17" applyFont="1" applyFill="1" applyBorder="1" applyAlignment="1">
      <alignment horizontal="center" vertical="center"/>
    </xf>
    <xf numFmtId="0" fontId="16" fillId="0" borderId="4" xfId="14" applyFont="1" applyFill="1" applyBorder="1" applyAlignment="1">
      <alignment horizontal="center" vertical="center"/>
    </xf>
    <xf numFmtId="0" fontId="16" fillId="0" borderId="4" xfId="12" applyFont="1" applyFill="1" applyBorder="1" applyAlignment="1">
      <alignment horizontal="center" vertical="center"/>
    </xf>
    <xf numFmtId="14" fontId="16" fillId="0" borderId="4" xfId="17" applyNumberFormat="1" applyFont="1" applyFill="1" applyBorder="1" applyAlignment="1">
      <alignment horizontal="center" vertical="center"/>
    </xf>
    <xf numFmtId="4" fontId="16" fillId="0" borderId="4" xfId="17" applyNumberFormat="1" applyFont="1" applyFill="1" applyBorder="1" applyAlignment="1">
      <alignment vertical="center"/>
    </xf>
    <xf numFmtId="0" fontId="16" fillId="0" borderId="4" xfId="17" applyFont="1" applyFill="1" applyBorder="1" applyAlignment="1">
      <alignment horizontal="center" vertical="center"/>
    </xf>
    <xf numFmtId="17" fontId="16" fillId="0" borderId="4" xfId="14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0" borderId="7" xfId="0" applyNumberFormat="1" applyFont="1" applyFill="1" applyBorder="1" applyAlignment="1" applyProtection="1">
      <alignment horizontal="right" vertical="center" wrapText="1"/>
    </xf>
    <xf numFmtId="0" fontId="9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</cellXfs>
  <cellStyles count="18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0"/>
  <sheetViews>
    <sheetView tabSelected="1" topLeftCell="A45" zoomScaleNormal="100" workbookViewId="0">
      <selection activeCell="E50" sqref="E50"/>
    </sheetView>
  </sheetViews>
  <sheetFormatPr baseColWidth="10" defaultColWidth="9.140625" defaultRowHeight="15" x14ac:dyDescent="0.25"/>
  <cols>
    <col min="1" max="1" width="9.7109375" customWidth="1"/>
    <col min="2" max="2" width="6" customWidth="1"/>
    <col min="3" max="3" width="14.42578125" customWidth="1"/>
    <col min="4" max="4" width="44.7109375" style="23" customWidth="1"/>
    <col min="5" max="5" width="59.140625" style="17" customWidth="1"/>
    <col min="6" max="6" width="18.5703125" style="46" customWidth="1"/>
    <col min="7" max="7" width="10.8554687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70" t="s">
        <v>30</v>
      </c>
      <c r="C1" s="70"/>
      <c r="D1" s="70"/>
      <c r="E1" s="70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71" t="s">
        <v>31</v>
      </c>
      <c r="C2" s="71"/>
      <c r="D2" s="71"/>
      <c r="E2" s="71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1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73"/>
      <c r="D5" s="73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73"/>
      <c r="D6" s="73"/>
      <c r="E6" s="74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73"/>
      <c r="D7" s="73"/>
      <c r="E7" s="74"/>
      <c r="F7" s="40"/>
      <c r="G7" s="63"/>
      <c r="H7" s="63"/>
      <c r="I7" s="63"/>
      <c r="J7" s="63"/>
      <c r="K7" s="63"/>
      <c r="L7" s="1"/>
    </row>
    <row r="8" spans="2:12" ht="9" customHeight="1" x14ac:dyDescent="0.25">
      <c r="B8" s="1"/>
      <c r="C8" s="73"/>
      <c r="D8" s="73"/>
      <c r="E8" s="16"/>
      <c r="F8" s="40"/>
      <c r="G8" s="63"/>
      <c r="H8" s="63"/>
      <c r="I8" s="63"/>
      <c r="J8" s="63"/>
      <c r="K8" s="63"/>
      <c r="L8" s="1"/>
    </row>
    <row r="9" spans="2:12" ht="9" customHeight="1" x14ac:dyDescent="0.25">
      <c r="B9" s="1"/>
      <c r="C9" s="73"/>
      <c r="D9" s="73"/>
      <c r="E9" s="19"/>
      <c r="F9" s="40"/>
      <c r="G9" s="64" t="s">
        <v>29</v>
      </c>
      <c r="H9" s="64"/>
      <c r="I9" s="64"/>
      <c r="J9" s="64"/>
      <c r="K9" s="64"/>
      <c r="L9" s="1"/>
    </row>
    <row r="10" spans="2:12" ht="9" customHeight="1" x14ac:dyDescent="0.25">
      <c r="B10" s="1"/>
      <c r="C10" s="73"/>
      <c r="D10" s="73"/>
      <c r="E10" s="19"/>
      <c r="F10" s="40"/>
      <c r="G10" s="64"/>
      <c r="H10" s="64"/>
      <c r="I10" s="64"/>
      <c r="J10" s="64"/>
      <c r="K10" s="64"/>
      <c r="L10" s="1"/>
    </row>
    <row r="11" spans="2:12" ht="6.95" customHeight="1" x14ac:dyDescent="0.25">
      <c r="B11" s="1"/>
      <c r="C11" s="73"/>
      <c r="D11" s="73"/>
      <c r="E11" s="18"/>
      <c r="F11" s="40"/>
      <c r="G11" s="64"/>
      <c r="H11" s="64"/>
      <c r="I11" s="64"/>
      <c r="J11" s="64"/>
      <c r="K11" s="64"/>
      <c r="L11" s="1"/>
    </row>
    <row r="12" spans="2:12" ht="12.95" customHeight="1" x14ac:dyDescent="0.25">
      <c r="B12" s="1"/>
      <c r="C12" s="73"/>
      <c r="D12" s="73"/>
      <c r="E12" s="18"/>
      <c r="F12" s="40"/>
      <c r="G12" s="65" t="s">
        <v>81</v>
      </c>
      <c r="H12" s="65"/>
      <c r="I12" s="65"/>
      <c r="J12" s="65"/>
      <c r="K12" s="65"/>
      <c r="L12" s="1"/>
    </row>
    <row r="13" spans="2:12" ht="3.95" customHeight="1" x14ac:dyDescent="0.25">
      <c r="B13" s="1"/>
      <c r="C13" s="1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72"/>
      <c r="D14" s="72"/>
      <c r="E14" s="72"/>
      <c r="F14" s="40"/>
      <c r="G14" s="40"/>
      <c r="H14" s="66" t="s">
        <v>26</v>
      </c>
      <c r="I14" s="66"/>
      <c r="J14" s="66"/>
      <c r="K14" s="66"/>
      <c r="L14" s="1"/>
    </row>
    <row r="15" spans="2:12" ht="15.75" thickBot="1" x14ac:dyDescent="0.3">
      <c r="B15" s="1"/>
      <c r="C15" s="1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39.950000000000003" customHeight="1" x14ac:dyDescent="0.25">
      <c r="B17" s="29">
        <v>1</v>
      </c>
      <c r="C17" s="29" t="s">
        <v>10</v>
      </c>
      <c r="D17" s="38" t="s">
        <v>11</v>
      </c>
      <c r="E17" s="30" t="s">
        <v>66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39.950000000000003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39.950000000000003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39.950000000000003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7637165.0199999996</v>
      </c>
      <c r="J20" s="36">
        <v>6641730.5199999996</v>
      </c>
      <c r="K20" s="32" t="s">
        <v>38</v>
      </c>
      <c r="L20" s="3"/>
    </row>
    <row r="21" spans="2:13" s="4" customFormat="1" ht="39.950000000000003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39.950000000000003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39.950000000000003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39.950000000000003" customHeight="1" x14ac:dyDescent="0.25">
      <c r="B24" s="32">
        <v>8</v>
      </c>
      <c r="C24" s="32" t="s">
        <v>50</v>
      </c>
      <c r="D24" s="33" t="s">
        <v>63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39.950000000000003" customHeight="1" x14ac:dyDescent="0.25">
      <c r="B25" s="29">
        <v>9</v>
      </c>
      <c r="C25" s="29" t="s">
        <v>53</v>
      </c>
      <c r="D25" s="38" t="s">
        <v>64</v>
      </c>
      <c r="E25" s="38" t="s">
        <v>54</v>
      </c>
      <c r="F25" s="29" t="s">
        <v>55</v>
      </c>
      <c r="G25" s="31">
        <v>45540</v>
      </c>
      <c r="H25" s="37">
        <v>79570.350000000006</v>
      </c>
      <c r="I25" s="37">
        <v>0</v>
      </c>
      <c r="J25" s="37">
        <v>79570.350000000006</v>
      </c>
      <c r="K25" s="29" t="s">
        <v>39</v>
      </c>
      <c r="M25" s="7"/>
    </row>
    <row r="26" spans="2:13" s="4" customFormat="1" ht="39.950000000000003" customHeight="1" x14ac:dyDescent="0.25">
      <c r="B26" s="32">
        <v>10</v>
      </c>
      <c r="C26" s="32" t="s">
        <v>56</v>
      </c>
      <c r="D26" s="33" t="s">
        <v>65</v>
      </c>
      <c r="E26" s="33" t="s">
        <v>57</v>
      </c>
      <c r="F26" s="32" t="s">
        <v>58</v>
      </c>
      <c r="G26" s="35">
        <v>45540</v>
      </c>
      <c r="H26" s="36">
        <v>186912</v>
      </c>
      <c r="I26" s="36">
        <v>0</v>
      </c>
      <c r="J26" s="36">
        <v>186912</v>
      </c>
      <c r="K26" s="32" t="s">
        <v>39</v>
      </c>
      <c r="M26" s="7"/>
    </row>
    <row r="27" spans="2:13" s="4" customFormat="1" ht="39.950000000000003" customHeight="1" x14ac:dyDescent="0.25">
      <c r="B27" s="29">
        <v>11</v>
      </c>
      <c r="C27" s="29" t="s">
        <v>59</v>
      </c>
      <c r="D27" s="38" t="s">
        <v>65</v>
      </c>
      <c r="E27" s="38" t="s">
        <v>60</v>
      </c>
      <c r="F27" s="29" t="s">
        <v>61</v>
      </c>
      <c r="G27" s="31">
        <v>45540</v>
      </c>
      <c r="H27" s="37">
        <v>219326.19</v>
      </c>
      <c r="I27" s="37">
        <v>0</v>
      </c>
      <c r="J27" s="37">
        <v>219326.19</v>
      </c>
      <c r="K27" s="29" t="s">
        <v>39</v>
      </c>
      <c r="M27" s="7"/>
    </row>
    <row r="28" spans="2:13" s="4" customFormat="1" ht="39.950000000000003" customHeight="1" x14ac:dyDescent="0.25">
      <c r="B28" s="32">
        <v>12</v>
      </c>
      <c r="C28" s="32" t="s">
        <v>67</v>
      </c>
      <c r="D28" s="33" t="s">
        <v>70</v>
      </c>
      <c r="E28" s="33" t="s">
        <v>68</v>
      </c>
      <c r="F28" s="32" t="s">
        <v>69</v>
      </c>
      <c r="G28" s="35">
        <v>45625</v>
      </c>
      <c r="H28" s="36">
        <v>74307</v>
      </c>
      <c r="I28" s="36">
        <v>0</v>
      </c>
      <c r="J28" s="36">
        <v>74307</v>
      </c>
      <c r="K28" s="32" t="s">
        <v>39</v>
      </c>
      <c r="M28" s="7"/>
    </row>
    <row r="29" spans="2:13" s="4" customFormat="1" ht="39.950000000000003" customHeight="1" x14ac:dyDescent="0.25">
      <c r="B29" s="29">
        <v>13</v>
      </c>
      <c r="C29" s="14" t="s">
        <v>71</v>
      </c>
      <c r="D29" s="21" t="s">
        <v>77</v>
      </c>
      <c r="E29" s="21" t="s">
        <v>72</v>
      </c>
      <c r="F29" s="14" t="s">
        <v>73</v>
      </c>
      <c r="G29" s="41">
        <v>45644</v>
      </c>
      <c r="H29" s="42">
        <v>342200</v>
      </c>
      <c r="I29" s="42">
        <v>0</v>
      </c>
      <c r="J29" s="42">
        <v>342200</v>
      </c>
      <c r="K29" s="14" t="s">
        <v>38</v>
      </c>
      <c r="L29" s="7"/>
    </row>
    <row r="30" spans="2:13" s="4" customFormat="1" ht="39.950000000000003" customHeight="1" x14ac:dyDescent="0.25">
      <c r="B30" s="32">
        <v>14</v>
      </c>
      <c r="C30" s="15" t="s">
        <v>74</v>
      </c>
      <c r="D30" s="20" t="s">
        <v>78</v>
      </c>
      <c r="E30" s="20" t="s">
        <v>75</v>
      </c>
      <c r="F30" s="15" t="s">
        <v>76</v>
      </c>
      <c r="G30" s="43">
        <v>45644</v>
      </c>
      <c r="H30" s="44">
        <v>809000.4</v>
      </c>
      <c r="I30" s="44">
        <v>0</v>
      </c>
      <c r="J30" s="44">
        <v>809000.4</v>
      </c>
      <c r="K30" s="15" t="s">
        <v>38</v>
      </c>
      <c r="L30" s="7"/>
    </row>
    <row r="31" spans="2:13" s="4" customFormat="1" ht="39.950000000000003" customHeight="1" x14ac:dyDescent="0.25">
      <c r="B31" s="29">
        <v>15</v>
      </c>
      <c r="C31" s="14">
        <v>476694</v>
      </c>
      <c r="D31" s="21" t="s">
        <v>80</v>
      </c>
      <c r="E31" s="21" t="s">
        <v>82</v>
      </c>
      <c r="F31" s="14" t="s">
        <v>83</v>
      </c>
      <c r="G31" s="41">
        <v>45805</v>
      </c>
      <c r="H31" s="42">
        <v>447792.3</v>
      </c>
      <c r="I31" s="42">
        <v>0</v>
      </c>
      <c r="J31" s="42">
        <v>447792.3</v>
      </c>
      <c r="K31" s="14" t="s">
        <v>38</v>
      </c>
      <c r="L31" s="7"/>
    </row>
    <row r="32" spans="2:13" s="4" customFormat="1" ht="39.950000000000003" customHeight="1" x14ac:dyDescent="0.25">
      <c r="B32" s="32">
        <v>16</v>
      </c>
      <c r="C32" s="50">
        <v>476698</v>
      </c>
      <c r="D32" s="48" t="s">
        <v>80</v>
      </c>
      <c r="E32" s="48" t="s">
        <v>84</v>
      </c>
      <c r="F32" s="51" t="s">
        <v>85</v>
      </c>
      <c r="G32" s="52">
        <v>45805</v>
      </c>
      <c r="H32" s="53">
        <v>4150.72</v>
      </c>
      <c r="I32" s="44">
        <v>0</v>
      </c>
      <c r="J32" s="53">
        <v>4150.72</v>
      </c>
      <c r="K32" s="54" t="s">
        <v>38</v>
      </c>
      <c r="L32" s="7"/>
    </row>
    <row r="33" spans="2:12" s="4" customFormat="1" ht="39.950000000000003" customHeight="1" x14ac:dyDescent="0.25">
      <c r="B33" s="29">
        <v>17</v>
      </c>
      <c r="C33" s="55">
        <v>476818</v>
      </c>
      <c r="D33" s="49" t="s">
        <v>80</v>
      </c>
      <c r="E33" s="49" t="s">
        <v>86</v>
      </c>
      <c r="F33" s="56" t="s">
        <v>87</v>
      </c>
      <c r="G33" s="57">
        <v>45805</v>
      </c>
      <c r="H33" s="58">
        <v>41691.35</v>
      </c>
      <c r="I33" s="42">
        <v>0</v>
      </c>
      <c r="J33" s="58">
        <v>41691.35</v>
      </c>
      <c r="K33" s="59" t="s">
        <v>38</v>
      </c>
      <c r="L33" s="7"/>
    </row>
    <row r="34" spans="2:12" s="4" customFormat="1" ht="39.950000000000003" customHeight="1" x14ac:dyDescent="0.25">
      <c r="B34" s="32">
        <v>18</v>
      </c>
      <c r="C34" s="50">
        <v>476858</v>
      </c>
      <c r="D34" s="48" t="s">
        <v>80</v>
      </c>
      <c r="E34" s="48" t="s">
        <v>88</v>
      </c>
      <c r="F34" s="51" t="s">
        <v>89</v>
      </c>
      <c r="G34" s="52">
        <v>45805</v>
      </c>
      <c r="H34" s="53">
        <v>5783.84</v>
      </c>
      <c r="I34" s="44">
        <v>0</v>
      </c>
      <c r="J34" s="53">
        <v>5783.84</v>
      </c>
      <c r="K34" s="54" t="s">
        <v>38</v>
      </c>
      <c r="L34" s="7"/>
    </row>
    <row r="35" spans="2:12" s="4" customFormat="1" ht="39.950000000000003" customHeight="1" x14ac:dyDescent="0.25">
      <c r="B35" s="29">
        <v>19</v>
      </c>
      <c r="C35" s="55">
        <v>476965</v>
      </c>
      <c r="D35" s="49" t="s">
        <v>80</v>
      </c>
      <c r="E35" s="49" t="s">
        <v>90</v>
      </c>
      <c r="F35" s="56" t="s">
        <v>91</v>
      </c>
      <c r="G35" s="57">
        <v>45805</v>
      </c>
      <c r="H35" s="58">
        <v>67007.34</v>
      </c>
      <c r="I35" s="42">
        <v>0</v>
      </c>
      <c r="J35" s="58">
        <v>67007.34</v>
      </c>
      <c r="K35" s="59" t="s">
        <v>38</v>
      </c>
      <c r="L35" s="7"/>
    </row>
    <row r="36" spans="2:12" s="4" customFormat="1" ht="39.950000000000003" customHeight="1" x14ac:dyDescent="0.25">
      <c r="B36" s="32">
        <v>20</v>
      </c>
      <c r="C36" s="50">
        <v>477104</v>
      </c>
      <c r="D36" s="48" t="s">
        <v>80</v>
      </c>
      <c r="E36" s="48" t="s">
        <v>92</v>
      </c>
      <c r="F36" s="51" t="s">
        <v>93</v>
      </c>
      <c r="G36" s="52">
        <v>45805</v>
      </c>
      <c r="H36" s="53">
        <v>5144.32</v>
      </c>
      <c r="I36" s="44">
        <v>0</v>
      </c>
      <c r="J36" s="53">
        <v>5144.32</v>
      </c>
      <c r="K36" s="54" t="s">
        <v>38</v>
      </c>
      <c r="L36" s="7"/>
    </row>
    <row r="37" spans="2:12" s="4" customFormat="1" ht="39.950000000000003" customHeight="1" x14ac:dyDescent="0.25">
      <c r="B37" s="29">
        <v>21</v>
      </c>
      <c r="C37" s="55">
        <v>478677</v>
      </c>
      <c r="D37" s="49" t="s">
        <v>80</v>
      </c>
      <c r="E37" s="49" t="s">
        <v>94</v>
      </c>
      <c r="F37" s="56" t="s">
        <v>95</v>
      </c>
      <c r="G37" s="57">
        <v>45805</v>
      </c>
      <c r="H37" s="58">
        <v>5005.92</v>
      </c>
      <c r="I37" s="42">
        <v>0</v>
      </c>
      <c r="J37" s="58">
        <v>5005.92</v>
      </c>
      <c r="K37" s="59" t="s">
        <v>38</v>
      </c>
      <c r="L37" s="7"/>
    </row>
    <row r="38" spans="2:12" s="4" customFormat="1" ht="39.950000000000003" customHeight="1" x14ac:dyDescent="0.25">
      <c r="B38" s="32">
        <v>22</v>
      </c>
      <c r="C38" s="50">
        <v>6437</v>
      </c>
      <c r="D38" s="48" t="s">
        <v>96</v>
      </c>
      <c r="E38" s="48" t="s">
        <v>97</v>
      </c>
      <c r="F38" s="51" t="s">
        <v>98</v>
      </c>
      <c r="G38" s="52">
        <v>45806</v>
      </c>
      <c r="H38" s="53">
        <v>153949.03</v>
      </c>
      <c r="I38" s="44">
        <v>0</v>
      </c>
      <c r="J38" s="53">
        <v>153949.03</v>
      </c>
      <c r="K38" s="54" t="s">
        <v>38</v>
      </c>
      <c r="L38" s="7"/>
    </row>
    <row r="39" spans="2:12" s="4" customFormat="1" ht="39.950000000000003" customHeight="1" x14ac:dyDescent="0.25">
      <c r="B39" s="29">
        <v>23</v>
      </c>
      <c r="C39" s="55">
        <v>6447</v>
      </c>
      <c r="D39" s="49" t="s">
        <v>96</v>
      </c>
      <c r="E39" s="49" t="s">
        <v>97</v>
      </c>
      <c r="F39" s="56" t="s">
        <v>99</v>
      </c>
      <c r="G39" s="57">
        <v>45806</v>
      </c>
      <c r="H39" s="58">
        <v>123098</v>
      </c>
      <c r="I39" s="42">
        <v>0</v>
      </c>
      <c r="J39" s="58">
        <v>123098</v>
      </c>
      <c r="K39" s="59" t="s">
        <v>38</v>
      </c>
      <c r="L39" s="7"/>
    </row>
    <row r="40" spans="2:12" s="4" customFormat="1" ht="39.950000000000003" customHeight="1" x14ac:dyDescent="0.25">
      <c r="B40" s="32">
        <v>24</v>
      </c>
      <c r="C40" s="50">
        <v>6502</v>
      </c>
      <c r="D40" s="48" t="s">
        <v>96</v>
      </c>
      <c r="E40" s="48" t="s">
        <v>97</v>
      </c>
      <c r="F40" s="51" t="s">
        <v>100</v>
      </c>
      <c r="G40" s="52">
        <v>45806</v>
      </c>
      <c r="H40" s="53">
        <v>200000.04</v>
      </c>
      <c r="I40" s="44">
        <v>0</v>
      </c>
      <c r="J40" s="53">
        <v>200000.04</v>
      </c>
      <c r="K40" s="54" t="s">
        <v>38</v>
      </c>
      <c r="L40" s="7"/>
    </row>
    <row r="41" spans="2:12" s="4" customFormat="1" ht="39.950000000000003" customHeight="1" x14ac:dyDescent="0.25">
      <c r="B41" s="29">
        <v>25</v>
      </c>
      <c r="C41" s="55">
        <v>6513</v>
      </c>
      <c r="D41" s="49" t="s">
        <v>96</v>
      </c>
      <c r="E41" s="49" t="s">
        <v>97</v>
      </c>
      <c r="F41" s="56" t="s">
        <v>101</v>
      </c>
      <c r="G41" s="57">
        <v>45806</v>
      </c>
      <c r="H41" s="58">
        <v>11500.03</v>
      </c>
      <c r="I41" s="42">
        <v>0</v>
      </c>
      <c r="J41" s="58">
        <v>11500.03</v>
      </c>
      <c r="K41" s="59" t="s">
        <v>38</v>
      </c>
      <c r="L41" s="7"/>
    </row>
    <row r="42" spans="2:12" s="4" customFormat="1" ht="39.950000000000003" customHeight="1" x14ac:dyDescent="0.25">
      <c r="B42" s="32">
        <v>26</v>
      </c>
      <c r="C42" s="50">
        <v>6425</v>
      </c>
      <c r="D42" s="48" t="s">
        <v>96</v>
      </c>
      <c r="E42" s="48" t="s">
        <v>102</v>
      </c>
      <c r="F42" s="51" t="s">
        <v>103</v>
      </c>
      <c r="G42" s="52">
        <v>45806</v>
      </c>
      <c r="H42" s="53">
        <v>11400</v>
      </c>
      <c r="I42" s="44">
        <v>0</v>
      </c>
      <c r="J42" s="53">
        <v>11400</v>
      </c>
      <c r="K42" s="54" t="s">
        <v>38</v>
      </c>
      <c r="L42" s="7"/>
    </row>
    <row r="43" spans="2:12" s="4" customFormat="1" ht="39.950000000000003" customHeight="1" x14ac:dyDescent="0.25">
      <c r="B43" s="29">
        <v>27</v>
      </c>
      <c r="C43" s="60">
        <v>6424</v>
      </c>
      <c r="D43" s="49" t="s">
        <v>96</v>
      </c>
      <c r="E43" s="49" t="s">
        <v>104</v>
      </c>
      <c r="F43" s="56" t="s">
        <v>105</v>
      </c>
      <c r="G43" s="57">
        <v>45806</v>
      </c>
      <c r="H43" s="58">
        <v>243611.79</v>
      </c>
      <c r="I43" s="42">
        <v>0</v>
      </c>
      <c r="J43" s="58">
        <v>243611.79</v>
      </c>
      <c r="K43" s="59" t="s">
        <v>38</v>
      </c>
      <c r="L43" s="7"/>
    </row>
    <row r="44" spans="2:12" s="4" customFormat="1" ht="39.950000000000003" customHeight="1" x14ac:dyDescent="0.25">
      <c r="B44" s="32">
        <v>28</v>
      </c>
      <c r="C44" s="50">
        <v>6417</v>
      </c>
      <c r="D44" s="48" t="s">
        <v>96</v>
      </c>
      <c r="E44" s="48" t="s">
        <v>97</v>
      </c>
      <c r="F44" s="51" t="s">
        <v>106</v>
      </c>
      <c r="G44" s="52">
        <v>45806</v>
      </c>
      <c r="H44" s="53">
        <v>57313</v>
      </c>
      <c r="I44" s="44">
        <v>0</v>
      </c>
      <c r="J44" s="53">
        <v>57313</v>
      </c>
      <c r="K44" s="54" t="s">
        <v>38</v>
      </c>
      <c r="L44" s="7"/>
    </row>
    <row r="45" spans="2:12" s="4" customFormat="1" ht="39.950000000000003" customHeight="1" x14ac:dyDescent="0.25">
      <c r="B45" s="29">
        <v>29</v>
      </c>
      <c r="C45" s="55">
        <v>6420</v>
      </c>
      <c r="D45" s="49" t="s">
        <v>96</v>
      </c>
      <c r="E45" s="49" t="s">
        <v>97</v>
      </c>
      <c r="F45" s="56" t="s">
        <v>107</v>
      </c>
      <c r="G45" s="57">
        <v>45806</v>
      </c>
      <c r="H45" s="58">
        <v>21083</v>
      </c>
      <c r="I45" s="42">
        <v>0</v>
      </c>
      <c r="J45" s="58">
        <v>21083</v>
      </c>
      <c r="K45" s="59" t="s">
        <v>38</v>
      </c>
      <c r="L45" s="7"/>
    </row>
    <row r="46" spans="2:12" s="4" customFormat="1" ht="39.950000000000003" customHeight="1" x14ac:dyDescent="0.25">
      <c r="B46" s="32">
        <v>30</v>
      </c>
      <c r="C46" s="50">
        <v>6436</v>
      </c>
      <c r="D46" s="48" t="s">
        <v>96</v>
      </c>
      <c r="E46" s="48" t="s">
        <v>97</v>
      </c>
      <c r="F46" s="51" t="s">
        <v>108</v>
      </c>
      <c r="G46" s="52">
        <v>45806</v>
      </c>
      <c r="H46" s="53">
        <v>211634.99</v>
      </c>
      <c r="I46" s="44">
        <v>0</v>
      </c>
      <c r="J46" s="53">
        <v>211634.99</v>
      </c>
      <c r="K46" s="54" t="s">
        <v>38</v>
      </c>
      <c r="L46" s="7"/>
    </row>
    <row r="47" spans="2:12" s="4" customFormat="1" ht="39.950000000000003" customHeight="1" x14ac:dyDescent="0.25">
      <c r="B47" s="29">
        <v>31</v>
      </c>
      <c r="C47" s="55">
        <v>6438</v>
      </c>
      <c r="D47" s="49" t="s">
        <v>96</v>
      </c>
      <c r="E47" s="49" t="s">
        <v>97</v>
      </c>
      <c r="F47" s="56" t="s">
        <v>109</v>
      </c>
      <c r="G47" s="57">
        <v>45806</v>
      </c>
      <c r="H47" s="58">
        <v>127587.98</v>
      </c>
      <c r="I47" s="42">
        <v>0</v>
      </c>
      <c r="J47" s="58">
        <v>127587.98</v>
      </c>
      <c r="K47" s="59" t="s">
        <v>38</v>
      </c>
      <c r="L47" s="7"/>
    </row>
    <row r="48" spans="2:12" s="4" customFormat="1" ht="39.950000000000003" customHeight="1" x14ac:dyDescent="0.25">
      <c r="B48" s="32">
        <v>32</v>
      </c>
      <c r="C48" s="50">
        <v>2796</v>
      </c>
      <c r="D48" s="48" t="s">
        <v>110</v>
      </c>
      <c r="E48" s="48" t="s">
        <v>111</v>
      </c>
      <c r="F48" s="51" t="s">
        <v>19</v>
      </c>
      <c r="G48" s="52">
        <v>45806</v>
      </c>
      <c r="H48" s="53">
        <v>30000</v>
      </c>
      <c r="I48" s="44">
        <v>0</v>
      </c>
      <c r="J48" s="53">
        <v>30000</v>
      </c>
      <c r="K48" s="54" t="s">
        <v>38</v>
      </c>
      <c r="L48" s="7"/>
    </row>
    <row r="49" spans="2:12" s="4" customFormat="1" ht="39.950000000000003" customHeight="1" x14ac:dyDescent="0.25">
      <c r="B49" s="29">
        <v>33</v>
      </c>
      <c r="C49" s="55">
        <v>2807</v>
      </c>
      <c r="D49" s="49" t="s">
        <v>110</v>
      </c>
      <c r="E49" s="49" t="s">
        <v>112</v>
      </c>
      <c r="F49" s="56" t="s">
        <v>113</v>
      </c>
      <c r="G49" s="57">
        <v>45806</v>
      </c>
      <c r="H49" s="58">
        <v>30000</v>
      </c>
      <c r="I49" s="42">
        <v>0</v>
      </c>
      <c r="J49" s="58">
        <v>30000</v>
      </c>
      <c r="K49" s="59" t="s">
        <v>38</v>
      </c>
      <c r="L49" s="7"/>
    </row>
    <row r="50" spans="2:12" s="4" customFormat="1" ht="39.950000000000003" customHeight="1" x14ac:dyDescent="0.25">
      <c r="B50" s="32">
        <v>34</v>
      </c>
      <c r="C50" s="50">
        <v>131</v>
      </c>
      <c r="D50" s="48" t="s">
        <v>114</v>
      </c>
      <c r="E50" s="48" t="s">
        <v>115</v>
      </c>
      <c r="F50" s="51" t="s">
        <v>116</v>
      </c>
      <c r="G50" s="52">
        <v>45807</v>
      </c>
      <c r="H50" s="53">
        <v>93379.3</v>
      </c>
      <c r="I50" s="44">
        <v>0</v>
      </c>
      <c r="J50" s="53">
        <v>93379.3</v>
      </c>
      <c r="K50" s="54" t="s">
        <v>38</v>
      </c>
      <c r="L50" s="7"/>
    </row>
    <row r="51" spans="2:12" s="4" customFormat="1" ht="22.5" customHeight="1" x14ac:dyDescent="0.25">
      <c r="B51" s="68" t="s">
        <v>62</v>
      </c>
      <c r="C51" s="69"/>
      <c r="D51" s="69"/>
      <c r="E51" s="69"/>
      <c r="F51" s="69"/>
      <c r="G51" s="69"/>
      <c r="H51" s="61">
        <f>SUM(H17:H50)</f>
        <v>127304963.13000001</v>
      </c>
      <c r="I51" s="61">
        <f>SUM(I17:I50)</f>
        <v>96252379.780000001</v>
      </c>
      <c r="J51" s="61">
        <f>SUM(J17:J50)</f>
        <v>31052583.350000005</v>
      </c>
      <c r="K51" s="62"/>
      <c r="L51" s="3"/>
    </row>
    <row r="52" spans="2:12" s="4" customFormat="1" ht="22.5" customHeight="1" x14ac:dyDescent="0.25">
      <c r="B52" s="8"/>
      <c r="C52" s="9"/>
      <c r="D52" s="24"/>
      <c r="E52" s="9"/>
      <c r="F52" s="13"/>
      <c r="G52" s="13"/>
      <c r="H52" s="10"/>
      <c r="I52" s="10"/>
      <c r="J52" s="10"/>
      <c r="K52" s="11"/>
      <c r="L52" s="7"/>
    </row>
    <row r="53" spans="2:12" s="4" customFormat="1" ht="22.5" customHeight="1" x14ac:dyDescent="0.25">
      <c r="B53" s="8"/>
      <c r="C53" s="9"/>
      <c r="D53" s="24"/>
      <c r="E53" s="9"/>
      <c r="F53" s="13"/>
      <c r="G53" s="13"/>
      <c r="H53" s="10"/>
      <c r="I53" s="10"/>
      <c r="J53" s="10"/>
      <c r="K53" s="11"/>
      <c r="L53" s="7"/>
    </row>
    <row r="54" spans="2:12" ht="83.25" customHeight="1" x14ac:dyDescent="0.25">
      <c r="B54" s="1"/>
      <c r="C54" s="1"/>
      <c r="D54" s="1"/>
      <c r="E54" s="18"/>
      <c r="F54" s="40"/>
      <c r="G54" s="40"/>
      <c r="H54" s="18"/>
      <c r="I54" s="1"/>
      <c r="J54" s="1"/>
      <c r="K54" s="5"/>
      <c r="L54" s="1"/>
    </row>
    <row r="55" spans="2:12" ht="18" customHeight="1" x14ac:dyDescent="0.25">
      <c r="B55" s="2"/>
      <c r="C55" s="67" t="s">
        <v>25</v>
      </c>
      <c r="D55" s="67"/>
      <c r="E55" s="22"/>
      <c r="F55" s="45"/>
      <c r="G55" s="45"/>
      <c r="H55" s="67" t="s">
        <v>33</v>
      </c>
      <c r="I55" s="67"/>
      <c r="J55" s="67"/>
      <c r="K55" s="47"/>
      <c r="L55" s="2"/>
    </row>
    <row r="56" spans="2:12" ht="15" customHeight="1" x14ac:dyDescent="0.25">
      <c r="B56" s="2"/>
      <c r="C56" s="67" t="s">
        <v>20</v>
      </c>
      <c r="D56" s="67"/>
      <c r="E56" s="22"/>
      <c r="F56" s="45"/>
      <c r="G56" s="45"/>
      <c r="H56" s="67" t="s">
        <v>21</v>
      </c>
      <c r="I56" s="67"/>
      <c r="J56" s="67"/>
      <c r="K56" s="47"/>
      <c r="L56" s="2"/>
    </row>
    <row r="57" spans="2:12" ht="12" customHeight="1" x14ac:dyDescent="0.25">
      <c r="B57" s="2"/>
      <c r="C57" s="67" t="s">
        <v>22</v>
      </c>
      <c r="D57" s="67"/>
      <c r="E57" s="22"/>
      <c r="F57" s="45"/>
      <c r="G57" s="45"/>
      <c r="H57" s="67" t="s">
        <v>79</v>
      </c>
      <c r="I57" s="67"/>
      <c r="J57" s="67"/>
      <c r="K57" s="47"/>
      <c r="L57" s="2"/>
    </row>
    <row r="58" spans="2:12" ht="12" customHeight="1" x14ac:dyDescent="0.25">
      <c r="B58" s="2"/>
      <c r="C58" s="67" t="s">
        <v>23</v>
      </c>
      <c r="D58" s="67"/>
      <c r="E58" s="22"/>
      <c r="F58" s="45"/>
      <c r="G58" s="45"/>
      <c r="H58" s="67" t="s">
        <v>24</v>
      </c>
      <c r="I58" s="67"/>
      <c r="J58" s="67"/>
      <c r="K58" s="47"/>
      <c r="L58" s="2"/>
    </row>
    <row r="59" spans="2:12" ht="16.5" customHeight="1" x14ac:dyDescent="0.25">
      <c r="B59" s="2"/>
      <c r="C59" s="2"/>
      <c r="D59" s="2"/>
      <c r="E59" s="22"/>
      <c r="F59" s="45"/>
      <c r="G59" s="45"/>
      <c r="H59" s="22"/>
      <c r="I59" s="2"/>
      <c r="J59" s="2"/>
      <c r="K59" s="47"/>
      <c r="L59" s="2"/>
    </row>
    <row r="60" spans="2:12" ht="20.25" customHeight="1" x14ac:dyDescent="0.25">
      <c r="B60" s="2"/>
      <c r="C60" s="2"/>
      <c r="D60" s="2"/>
      <c r="E60" s="22"/>
      <c r="F60" s="45"/>
      <c r="G60" s="45"/>
      <c r="H60" s="22"/>
      <c r="I60" s="2"/>
      <c r="J60" s="2"/>
      <c r="K60" s="47"/>
      <c r="L60" s="2"/>
    </row>
  </sheetData>
  <sortState ref="C18:K96">
    <sortCondition ref="G18:G96"/>
  </sortState>
  <mergeCells count="18">
    <mergeCell ref="B1:E1"/>
    <mergeCell ref="B2:E2"/>
    <mergeCell ref="C14:E14"/>
    <mergeCell ref="C5:D12"/>
    <mergeCell ref="E6:E7"/>
    <mergeCell ref="G7:K8"/>
    <mergeCell ref="G9:K11"/>
    <mergeCell ref="G12:K12"/>
    <mergeCell ref="H14:K14"/>
    <mergeCell ref="C58:D58"/>
    <mergeCell ref="C55:D55"/>
    <mergeCell ref="B51:G51"/>
    <mergeCell ref="C56:D56"/>
    <mergeCell ref="C57:D57"/>
    <mergeCell ref="H57:J57"/>
    <mergeCell ref="H56:J56"/>
    <mergeCell ref="H55:J55"/>
    <mergeCell ref="H58:J58"/>
  </mergeCells>
  <printOptions horizontalCentered="1" verticalCentered="1"/>
  <pageMargins left="0.25" right="0.25" top="0.75" bottom="0.75" header="0.3" footer="0.3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2025-06-04T18:50:04Z</dcterms:modified>
</cp:coreProperties>
</file>