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7" i="1" l="1"/>
  <c r="I47" i="1" l="1"/>
  <c r="J47" i="1"/>
</calcChain>
</file>

<file path=xl/sharedStrings.xml><?xml version="1.0" encoding="utf-8"?>
<sst xmlns="http://schemas.openxmlformats.org/spreadsheetml/2006/main" count="166" uniqueCount="127">
  <si>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</si>
  <si>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</si>
  <si>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</si>
  <si>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</si>
  <si>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</si>
  <si>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</si>
  <si>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</si>
  <si>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</si>
  <si>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</si>
  <si>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</si>
  <si>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</si>
  <si>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</si>
  <si>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</si>
  <si>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</si>
  <si>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</si>
  <si>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</si>
  <si>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</si>
  <si>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</si>
  <si>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</si>
  <si>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</si>
  <si>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</si>
  <si>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</si>
  <si>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</si>
  <si>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</si>
  <si>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</si>
  <si>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</si>
  <si>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</si>
  <si>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</si>
  <si>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</si>
  <si>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</si>
  <si>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</si>
  <si>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</si>
  <si>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Encargado Interino Depto.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</si>
  <si>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</si>
  <si>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</si>
  <si>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</si>
  <si>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</si>
  <si>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</si>
  <si>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</si>
  <si>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</si>
  <si>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</si>
  <si>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</si>
  <si>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</si>
  <si>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</si>
  <si>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</si>
  <si>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</si>
  <si>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</si>
  <si>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</si>
  <si>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</si>
  <si>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</si>
  <si>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</si>
  <si>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</si>
  <si>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</si>
  <si>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</si>
  <si>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</si>
  <si>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</si>
  <si>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</si>
  <si>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</si>
  <si>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</si>
  <si>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</si>
  <si>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</si>
  <si>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</si>
  <si>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</si>
  <si>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</si>
  <si>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</si>
  <si>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</si>
  <si>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</si>
  <si>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</si>
  <si>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234751</t>
  </si>
  <si>
    <t>SERV.TELEFÓNICO NOVIEMBRE/2024, CONTRATO: 1756253</t>
  </si>
  <si>
    <t>E450000009755</t>
  </si>
  <si>
    <t>321116</t>
  </si>
  <si>
    <t>SERV. TELECABLE NOVIEMBRE/2024, CONTRATO: 8168335.</t>
  </si>
  <si>
    <t>E450000009583</t>
  </si>
  <si>
    <t>236877</t>
  </si>
  <si>
    <t>SERV.TELEFONICO NOVIEMBRE/2024, CONTRATO: 4127720</t>
  </si>
  <si>
    <t>E450000009773</t>
  </si>
  <si>
    <t>234767</t>
  </si>
  <si>
    <t>SERV.TELEFONICO NOVIEMBRE/2024, CONTRATO: 1774075.</t>
  </si>
  <si>
    <t>E450000009758</t>
  </si>
  <si>
    <t>E450000002098</t>
  </si>
  <si>
    <t>POLIZA No, 30-18-7051, POR SERVICIOS INDEMNIZATORIOS, DEL 01/11/2024 AL 01/12/2024.</t>
  </si>
  <si>
    <t>NC-FAC-00199445</t>
  </si>
  <si>
    <t>CONTRATO 034-2024, BS-0003270-2024, BOLETO AEREO SDQ-MEX-SDQ</t>
  </si>
  <si>
    <t>B1500000926</t>
  </si>
  <si>
    <t xml:space="preserve">ALTICE DOMINICANA, S. A.
</t>
  </si>
  <si>
    <t xml:space="preserve">HUMANO SEGUROS S A
</t>
  </si>
  <si>
    <t xml:space="preserve">TRAVELWISE CONSULTORES DE VIAJES, SRL
</t>
  </si>
  <si>
    <t>AL 31 DE DICIEMBRE 2024</t>
  </si>
  <si>
    <t>RECOGIDA  DE BASURA DICIEMBRE/2024, CONTRATO: 82790</t>
  </si>
  <si>
    <t>B1500058874</t>
  </si>
  <si>
    <t>RECOGIDA  DE BASURA DICIEMBRE/2024, CONTRATO: 20396</t>
  </si>
  <si>
    <t>B1500058881</t>
  </si>
  <si>
    <t>RECOGIDA  DE BASURA DICIEMBRE/2024, CONTRATO: 14435</t>
  </si>
  <si>
    <t>B1500058828</t>
  </si>
  <si>
    <t>SERV. TELECABLE DICIEMBRE/2024, CONTRATO: 8168335.</t>
  </si>
  <si>
    <t>E450000010583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</si>
  <si>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</si>
  <si>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</si>
  <si>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</si>
  <si>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</si>
  <si>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</si>
  <si>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</si>
  <si>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>SERV. TELEFONICO NOVIEMBRE/24, CONTRATO: 3720934.</t>
  </si>
  <si>
    <t>B1500009983</t>
  </si>
  <si>
    <t>SERV. DE DATOS NOVIEMBRE/24, CONTRATO: 6816945.</t>
  </si>
  <si>
    <t>B1500009987</t>
  </si>
  <si>
    <t>SIGP-FAC-542978</t>
  </si>
  <si>
    <t>CONTRATO: 018-2022, ADENDA BS-0009338-2024, NO. 100-2024, LLENADO DEL GENERADOR ELECTRICO UBICADO EN CABO ROJO, PEDERNALES</t>
  </si>
  <si>
    <t>B1500054464</t>
  </si>
  <si>
    <t>2024-3565</t>
  </si>
  <si>
    <t>CONTRATO 069-2024, BS-0006788-2024, 1,014 ALMUERZOS  DEL  01 AL 15/10/2024.</t>
  </si>
  <si>
    <t>B1500003565</t>
  </si>
  <si>
    <t>2024-3566</t>
  </si>
  <si>
    <t>CONTRATO 069-2024, BS-0006788-2024, 1,079 ALMUERZOS  DEL  16 AL 31/10/2024.</t>
  </si>
  <si>
    <t>B1500003566</t>
  </si>
  <si>
    <t>O/C 00391, PARTICIPACION DE DOS COLABORADORES EN CONGRESO PMIRD 2024</t>
  </si>
  <si>
    <t>B1500001554</t>
  </si>
  <si>
    <t>CONTRATO 079-2024, MC-0000252-2024, ANT. BS-0009107-2024, MANTENIMIENTO Y REPARACION DE FLOTILLA VEHICULAR DEL AIMM EN BARAHONA</t>
  </si>
  <si>
    <t>B1500000103</t>
  </si>
  <si>
    <t>AYUNTAMIENTO DEL DISTRITO NACIONA</t>
  </si>
  <si>
    <t xml:space="preserve">ELECTRICAL EQUIPMENT SUPPLY &amp; SERVICES E E S S SRL
</t>
  </si>
  <si>
    <t xml:space="preserve">TRANSEKUR GLOBAL SRL
</t>
  </si>
  <si>
    <t>SIGMA PETROLEUM CORP, S.A.S.</t>
  </si>
  <si>
    <t>DISLA URIBE KONCEPTO SRL</t>
  </si>
  <si>
    <t>TURINTER S A</t>
  </si>
  <si>
    <t>LUIS RAFAEL SANCHEZ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</si>
</sst>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8" fillId="9" borderId="4" xfId="7" applyFont="1" applyFill="1" applyBorder="1" applyAlignment="1">
      <alignment horizontal="center"/>
    </xf>
    <xf numFmtId="0" fontId="8" fillId="9" borderId="4" xfId="7" applyFont="1" applyFill="1" applyBorder="1" applyAlignment="1">
      <alignment wrapText="1"/>
    </xf>
    <xf numFmtId="4" fontId="8" fillId="9" borderId="4" xfId="7" applyNumberFormat="1" applyFont="1" applyFill="1" applyBorder="1"/>
    <xf numFmtId="0" fontId="8" fillId="0" borderId="4" xfId="7" applyFont="1" applyFill="1" applyBorder="1" applyAlignment="1">
      <alignment horizontal="center"/>
    </xf>
    <xf numFmtId="0" fontId="8" fillId="0" borderId="4" xfId="7" applyFont="1" applyFill="1" applyBorder="1" applyAlignment="1">
      <alignment wrapText="1"/>
    </xf>
    <xf numFmtId="4" fontId="8" fillId="0" borderId="4" xfId="7" applyNumberFormat="1" applyFont="1" applyFill="1" applyBorder="1"/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8" fillId="9" borderId="4" xfId="7" applyFont="1" applyFill="1" applyBorder="1" applyAlignment="1">
      <alignment vertical="center"/>
    </xf>
    <xf numFmtId="0" fontId="8" fillId="0" borderId="4" xfId="7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6"/>
  <sheetViews>
    <sheetView tabSelected="1" topLeftCell="A17" zoomScaleNormal="100" workbookViewId="0">
      <selection activeCell="E42" sqref="E42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31" customWidth="1"/>
    <col min="5" max="5" width="59.7109375" style="23" customWidth="1"/>
    <col min="6" max="6" width="18.5703125" style="55" customWidth="1"/>
    <col min="7" max="7" width="10.28515625" style="23" customWidth="1"/>
    <col min="8" max="8" width="13.28515625" style="23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8" t="s">
        <v>30</v>
      </c>
      <c r="C1" s="58"/>
      <c r="D1" s="58"/>
      <c r="E1" s="58"/>
      <c r="F1" s="49"/>
      <c r="G1" s="24"/>
      <c r="H1" s="24"/>
      <c r="I1" s="1"/>
      <c r="J1" s="1"/>
      <c r="K1" s="5"/>
      <c r="L1" s="1"/>
    </row>
    <row r="2" spans="2:12" ht="15.95" customHeight="1" x14ac:dyDescent="0.25">
      <c r="B2" s="59" t="s">
        <v>31</v>
      </c>
      <c r="C2" s="59"/>
      <c r="D2" s="59"/>
      <c r="E2" s="59"/>
      <c r="F2" s="49"/>
      <c r="G2" s="24"/>
      <c r="H2" s="24"/>
      <c r="I2" s="1"/>
      <c r="J2" s="1"/>
      <c r="K2" s="5"/>
      <c r="L2" s="1"/>
    </row>
    <row r="3" spans="2:12" ht="6.75" customHeight="1" x14ac:dyDescent="0.25">
      <c r="B3" s="1"/>
      <c r="D3" s="33"/>
      <c r="F3" s="49"/>
      <c r="G3" s="24"/>
      <c r="H3" s="24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24"/>
      <c r="F4" s="49"/>
      <c r="G4" s="24"/>
      <c r="H4" s="24"/>
      <c r="I4" s="1"/>
      <c r="J4" s="1"/>
      <c r="K4" s="5"/>
      <c r="L4" s="1"/>
    </row>
    <row r="5" spans="2:12" ht="12" customHeight="1" x14ac:dyDescent="0.25">
      <c r="B5" s="1"/>
      <c r="C5" s="61"/>
      <c r="D5" s="61"/>
      <c r="E5" s="24"/>
      <c r="F5" s="49"/>
      <c r="G5" s="24"/>
      <c r="H5" s="24"/>
      <c r="I5" s="1"/>
      <c r="J5" s="1"/>
      <c r="K5" s="5"/>
      <c r="L5" s="1"/>
    </row>
    <row r="6" spans="2:12" ht="5.0999999999999996" customHeight="1" x14ac:dyDescent="0.25">
      <c r="B6" s="1"/>
      <c r="C6" s="61"/>
      <c r="D6" s="61"/>
      <c r="E6" s="62"/>
      <c r="F6" s="49"/>
      <c r="G6" s="24"/>
      <c r="H6" s="24"/>
      <c r="I6" s="1"/>
      <c r="J6" s="1"/>
      <c r="K6" s="5"/>
      <c r="L6" s="1"/>
    </row>
    <row r="7" spans="2:12" ht="3.95" customHeight="1" x14ac:dyDescent="0.25">
      <c r="B7" s="1"/>
      <c r="C7" s="61"/>
      <c r="D7" s="61"/>
      <c r="E7" s="62"/>
      <c r="F7" s="49"/>
      <c r="G7" s="63"/>
      <c r="H7" s="63"/>
      <c r="I7" s="63"/>
      <c r="J7" s="63"/>
      <c r="K7" s="63"/>
      <c r="L7" s="1"/>
    </row>
    <row r="8" spans="2:12" ht="9" customHeight="1" x14ac:dyDescent="0.25">
      <c r="B8" s="1"/>
      <c r="C8" s="61"/>
      <c r="D8" s="61"/>
      <c r="E8" s="22"/>
      <c r="F8" s="49"/>
      <c r="G8" s="63"/>
      <c r="H8" s="63"/>
      <c r="I8" s="63"/>
      <c r="J8" s="63"/>
      <c r="K8" s="63"/>
      <c r="L8" s="1"/>
    </row>
    <row r="9" spans="2:12" ht="9" customHeight="1" x14ac:dyDescent="0.25">
      <c r="B9" s="1"/>
      <c r="C9" s="61"/>
      <c r="D9" s="61"/>
      <c r="E9" s="25"/>
      <c r="F9" s="49"/>
      <c r="G9" s="64" t="s">
        <v>29</v>
      </c>
      <c r="H9" s="64"/>
      <c r="I9" s="64"/>
      <c r="J9" s="64"/>
      <c r="K9" s="64"/>
      <c r="L9" s="1"/>
    </row>
    <row r="10" spans="2:12" ht="9" customHeight="1" x14ac:dyDescent="0.25">
      <c r="B10" s="1"/>
      <c r="C10" s="61"/>
      <c r="D10" s="61"/>
      <c r="E10" s="25"/>
      <c r="F10" s="49"/>
      <c r="G10" s="64"/>
      <c r="H10" s="64"/>
      <c r="I10" s="64"/>
      <c r="J10" s="64"/>
      <c r="K10" s="64"/>
      <c r="L10" s="1"/>
    </row>
    <row r="11" spans="2:12" ht="6.95" customHeight="1" x14ac:dyDescent="0.25">
      <c r="B11" s="1"/>
      <c r="C11" s="61"/>
      <c r="D11" s="61"/>
      <c r="E11" s="24"/>
      <c r="F11" s="49"/>
      <c r="G11" s="64"/>
      <c r="H11" s="64"/>
      <c r="I11" s="64"/>
      <c r="J11" s="64"/>
      <c r="K11" s="64"/>
      <c r="L11" s="1"/>
    </row>
    <row r="12" spans="2:12" ht="12.95" customHeight="1" x14ac:dyDescent="0.25">
      <c r="B12" s="1"/>
      <c r="C12" s="61"/>
      <c r="D12" s="61"/>
      <c r="E12" s="24"/>
      <c r="F12" s="49"/>
      <c r="G12" s="65" t="s">
        <v>88</v>
      </c>
      <c r="H12" s="65"/>
      <c r="I12" s="65"/>
      <c r="J12" s="65"/>
      <c r="K12" s="65"/>
      <c r="L12" s="1"/>
    </row>
    <row r="13" spans="2:12" ht="3.95" customHeight="1" x14ac:dyDescent="0.25">
      <c r="B13" s="1"/>
      <c r="C13" s="1"/>
      <c r="D13" s="1"/>
      <c r="E13" s="24"/>
      <c r="F13" s="49"/>
      <c r="I13" s="1"/>
      <c r="J13" s="1"/>
      <c r="K13" s="5"/>
      <c r="L13" s="1"/>
    </row>
    <row r="14" spans="2:12" ht="12.95" customHeight="1" x14ac:dyDescent="0.25">
      <c r="B14" s="1"/>
      <c r="C14" s="60"/>
      <c r="D14" s="60"/>
      <c r="E14" s="60"/>
      <c r="F14" s="49"/>
      <c r="G14" s="24"/>
      <c r="H14" s="66" t="s">
        <v>26</v>
      </c>
      <c r="I14" s="66"/>
      <c r="J14" s="66"/>
      <c r="K14" s="66"/>
      <c r="L14" s="1"/>
    </row>
    <row r="15" spans="2:12" ht="15.75" thickBot="1" x14ac:dyDescent="0.3">
      <c r="B15" s="1"/>
      <c r="C15" s="1"/>
      <c r="D15" s="1"/>
      <c r="E15" s="24"/>
      <c r="F15" s="49"/>
      <c r="G15" s="24"/>
      <c r="H15" s="24"/>
      <c r="I15" s="1"/>
      <c r="J15" s="1"/>
      <c r="K15" s="5"/>
      <c r="L15" s="1"/>
    </row>
    <row r="16" spans="2:12" ht="27.75" customHeight="1" x14ac:dyDescent="0.25">
      <c r="B16" s="35" t="s">
        <v>0</v>
      </c>
      <c r="C16" s="36" t="s">
        <v>1</v>
      </c>
      <c r="D16" s="37" t="s">
        <v>2</v>
      </c>
      <c r="E16" s="37" t="s">
        <v>3</v>
      </c>
      <c r="F16" s="37" t="s">
        <v>4</v>
      </c>
      <c r="G16" s="37" t="s">
        <v>5</v>
      </c>
      <c r="H16" s="37" t="s">
        <v>6</v>
      </c>
      <c r="I16" s="37" t="s">
        <v>7</v>
      </c>
      <c r="J16" s="37" t="s">
        <v>8</v>
      </c>
      <c r="K16" s="37" t="s">
        <v>9</v>
      </c>
      <c r="L16" s="1"/>
    </row>
    <row r="17" spans="2:13" s="4" customFormat="1" ht="39.950000000000003" customHeight="1" x14ac:dyDescent="0.25">
      <c r="B17" s="38">
        <v>1</v>
      </c>
      <c r="C17" s="38" t="s">
        <v>10</v>
      </c>
      <c r="D17" s="47" t="s">
        <v>11</v>
      </c>
      <c r="E17" s="39" t="s">
        <v>67</v>
      </c>
      <c r="F17" s="48" t="s">
        <v>17</v>
      </c>
      <c r="G17" s="40">
        <v>42824</v>
      </c>
      <c r="H17" s="46">
        <v>6331217.7000000002</v>
      </c>
      <c r="I17" s="46">
        <v>0</v>
      </c>
      <c r="J17" s="46">
        <v>6331217.7000000002</v>
      </c>
      <c r="K17" s="38" t="s">
        <v>40</v>
      </c>
      <c r="L17" s="3"/>
    </row>
    <row r="18" spans="2:13" ht="39.950000000000003" customHeight="1" x14ac:dyDescent="0.25">
      <c r="B18" s="41">
        <v>2</v>
      </c>
      <c r="C18" s="41" t="s">
        <v>12</v>
      </c>
      <c r="D18" s="42" t="s">
        <v>13</v>
      </c>
      <c r="E18" s="43" t="s">
        <v>45</v>
      </c>
      <c r="F18" s="12" t="s">
        <v>18</v>
      </c>
      <c r="G18" s="44">
        <v>43787</v>
      </c>
      <c r="H18" s="45">
        <v>428304.6</v>
      </c>
      <c r="I18" s="45">
        <v>299813.21999999997</v>
      </c>
      <c r="J18" s="45">
        <v>128491.38</v>
      </c>
      <c r="K18" s="41" t="s">
        <v>40</v>
      </c>
      <c r="L18" s="1"/>
    </row>
    <row r="19" spans="2:13" s="4" customFormat="1" ht="39.950000000000003" customHeight="1" x14ac:dyDescent="0.25">
      <c r="B19" s="38">
        <v>3</v>
      </c>
      <c r="C19" s="38" t="s">
        <v>14</v>
      </c>
      <c r="D19" s="47" t="s">
        <v>15</v>
      </c>
      <c r="E19" s="39" t="s">
        <v>46</v>
      </c>
      <c r="F19" s="48" t="s">
        <v>19</v>
      </c>
      <c r="G19" s="40">
        <v>44340</v>
      </c>
      <c r="H19" s="46">
        <v>21254160</v>
      </c>
      <c r="I19" s="46">
        <v>19128744</v>
      </c>
      <c r="J19" s="46">
        <v>2125416</v>
      </c>
      <c r="K19" s="38" t="s">
        <v>40</v>
      </c>
      <c r="L19" s="3"/>
    </row>
    <row r="20" spans="2:13" s="4" customFormat="1" ht="39.950000000000003" customHeight="1" x14ac:dyDescent="0.25">
      <c r="B20" s="41">
        <v>4</v>
      </c>
      <c r="C20" s="41" t="s">
        <v>16</v>
      </c>
      <c r="D20" s="42" t="s">
        <v>28</v>
      </c>
      <c r="E20" s="42" t="s">
        <v>27</v>
      </c>
      <c r="F20" s="41" t="s">
        <v>33</v>
      </c>
      <c r="G20" s="44">
        <v>45071</v>
      </c>
      <c r="H20" s="45">
        <v>14278895.539999999</v>
      </c>
      <c r="I20" s="45">
        <v>7637165.0199999996</v>
      </c>
      <c r="J20" s="45">
        <v>6641730.5199999996</v>
      </c>
      <c r="K20" s="41" t="s">
        <v>40</v>
      </c>
      <c r="L20" s="3"/>
    </row>
    <row r="21" spans="2:13" s="4" customFormat="1" ht="39.950000000000003" customHeight="1" x14ac:dyDescent="0.25">
      <c r="B21" s="38">
        <v>5</v>
      </c>
      <c r="C21" s="38" t="s">
        <v>38</v>
      </c>
      <c r="D21" s="47" t="s">
        <v>35</v>
      </c>
      <c r="E21" s="47" t="s">
        <v>36</v>
      </c>
      <c r="F21" s="38" t="s">
        <v>37</v>
      </c>
      <c r="G21" s="40">
        <v>45145</v>
      </c>
      <c r="H21" s="46">
        <v>3699300</v>
      </c>
      <c r="I21" s="46">
        <v>3206060</v>
      </c>
      <c r="J21" s="46">
        <v>493240</v>
      </c>
      <c r="K21" s="38" t="s">
        <v>40</v>
      </c>
      <c r="M21" s="3"/>
    </row>
    <row r="22" spans="2:13" s="4" customFormat="1" ht="39.950000000000003" customHeight="1" x14ac:dyDescent="0.25">
      <c r="B22" s="41">
        <v>6</v>
      </c>
      <c r="C22" s="41" t="s">
        <v>41</v>
      </c>
      <c r="D22" s="42" t="s">
        <v>42</v>
      </c>
      <c r="E22" s="42" t="s">
        <v>43</v>
      </c>
      <c r="F22" s="41" t="s">
        <v>44</v>
      </c>
      <c r="G22" s="44">
        <v>45343</v>
      </c>
      <c r="H22" s="45">
        <v>77624232.400000006</v>
      </c>
      <c r="I22" s="45">
        <v>65980597.539999999</v>
      </c>
      <c r="J22" s="45">
        <v>11643634.859999999</v>
      </c>
      <c r="K22" s="41" t="s">
        <v>40</v>
      </c>
      <c r="M22" s="7"/>
    </row>
    <row r="23" spans="2:13" s="4" customFormat="1" ht="39.950000000000003" customHeight="1" x14ac:dyDescent="0.25">
      <c r="B23" s="38">
        <v>7</v>
      </c>
      <c r="C23" s="38" t="s">
        <v>47</v>
      </c>
      <c r="D23" s="47" t="s">
        <v>48</v>
      </c>
      <c r="E23" s="47" t="s">
        <v>49</v>
      </c>
      <c r="F23" s="38" t="s">
        <v>50</v>
      </c>
      <c r="G23" s="40">
        <v>45460</v>
      </c>
      <c r="H23" s="46">
        <v>56404</v>
      </c>
      <c r="I23" s="46">
        <v>0</v>
      </c>
      <c r="J23" s="46">
        <v>56404</v>
      </c>
      <c r="K23" s="38" t="s">
        <v>40</v>
      </c>
      <c r="M23" s="7"/>
    </row>
    <row r="24" spans="2:13" s="4" customFormat="1" ht="39.950000000000003" customHeight="1" x14ac:dyDescent="0.25">
      <c r="B24" s="41">
        <v>8</v>
      </c>
      <c r="C24" s="41" t="s">
        <v>51</v>
      </c>
      <c r="D24" s="42" t="s">
        <v>64</v>
      </c>
      <c r="E24" s="42" t="s">
        <v>52</v>
      </c>
      <c r="F24" s="41" t="s">
        <v>53</v>
      </c>
      <c r="G24" s="44">
        <v>45540</v>
      </c>
      <c r="H24" s="45">
        <v>30000</v>
      </c>
      <c r="I24" s="45">
        <v>0</v>
      </c>
      <c r="J24" s="45">
        <v>30000</v>
      </c>
      <c r="K24" s="41" t="s">
        <v>39</v>
      </c>
      <c r="M24" s="7"/>
    </row>
    <row r="25" spans="2:13" s="4" customFormat="1" ht="39.950000000000003" customHeight="1" x14ac:dyDescent="0.25">
      <c r="B25" s="38">
        <v>9</v>
      </c>
      <c r="C25" s="38" t="s">
        <v>54</v>
      </c>
      <c r="D25" s="47" t="s">
        <v>65</v>
      </c>
      <c r="E25" s="47" t="s">
        <v>55</v>
      </c>
      <c r="F25" s="38" t="s">
        <v>56</v>
      </c>
      <c r="G25" s="40">
        <v>45540</v>
      </c>
      <c r="H25" s="46">
        <v>79570.350000000006</v>
      </c>
      <c r="I25" s="46">
        <v>0</v>
      </c>
      <c r="J25" s="46">
        <v>79570.350000000006</v>
      </c>
      <c r="K25" s="38" t="s">
        <v>39</v>
      </c>
      <c r="M25" s="7"/>
    </row>
    <row r="26" spans="2:13" s="4" customFormat="1" ht="39.950000000000003" customHeight="1" x14ac:dyDescent="0.25">
      <c r="B26" s="41">
        <v>10</v>
      </c>
      <c r="C26" s="41" t="s">
        <v>57</v>
      </c>
      <c r="D26" s="42" t="s">
        <v>66</v>
      </c>
      <c r="E26" s="42" t="s">
        <v>58</v>
      </c>
      <c r="F26" s="41" t="s">
        <v>59</v>
      </c>
      <c r="G26" s="44">
        <v>45540</v>
      </c>
      <c r="H26" s="45">
        <v>186912</v>
      </c>
      <c r="I26" s="45">
        <v>0</v>
      </c>
      <c r="J26" s="45">
        <v>186912</v>
      </c>
      <c r="K26" s="41" t="s">
        <v>39</v>
      </c>
      <c r="M26" s="7"/>
    </row>
    <row r="27" spans="2:13" s="4" customFormat="1" ht="39.950000000000003" customHeight="1" x14ac:dyDescent="0.25">
      <c r="B27" s="38">
        <v>11</v>
      </c>
      <c r="C27" s="38" t="s">
        <v>60</v>
      </c>
      <c r="D27" s="47" t="s">
        <v>66</v>
      </c>
      <c r="E27" s="47" t="s">
        <v>61</v>
      </c>
      <c r="F27" s="38" t="s">
        <v>62</v>
      </c>
      <c r="G27" s="40">
        <v>45540</v>
      </c>
      <c r="H27" s="46">
        <v>219326.19</v>
      </c>
      <c r="I27" s="46">
        <v>0</v>
      </c>
      <c r="J27" s="46">
        <v>219326.19</v>
      </c>
      <c r="K27" s="38" t="s">
        <v>39</v>
      </c>
      <c r="M27" s="7"/>
    </row>
    <row r="28" spans="2:13" s="4" customFormat="1" ht="39.950000000000003" customHeight="1" x14ac:dyDescent="0.25">
      <c r="B28" s="41">
        <v>12</v>
      </c>
      <c r="C28" s="41" t="s">
        <v>68</v>
      </c>
      <c r="D28" s="42" t="s">
        <v>85</v>
      </c>
      <c r="E28" s="42" t="s">
        <v>69</v>
      </c>
      <c r="F28" s="41" t="s">
        <v>70</v>
      </c>
      <c r="G28" s="44">
        <v>45622</v>
      </c>
      <c r="H28" s="45">
        <v>16860.62</v>
      </c>
      <c r="I28" s="45">
        <v>0</v>
      </c>
      <c r="J28" s="45">
        <v>16860.62</v>
      </c>
      <c r="K28" s="41" t="s">
        <v>39</v>
      </c>
      <c r="M28" s="7"/>
    </row>
    <row r="29" spans="2:13" s="4" customFormat="1" ht="39.950000000000003" customHeight="1" x14ac:dyDescent="0.25">
      <c r="B29" s="38">
        <v>13</v>
      </c>
      <c r="C29" s="38" t="s">
        <v>71</v>
      </c>
      <c r="D29" s="47" t="s">
        <v>85</v>
      </c>
      <c r="E29" s="47" t="s">
        <v>72</v>
      </c>
      <c r="F29" s="38" t="s">
        <v>73</v>
      </c>
      <c r="G29" s="40">
        <v>45622</v>
      </c>
      <c r="H29" s="46">
        <v>3734.98</v>
      </c>
      <c r="I29" s="46">
        <v>0</v>
      </c>
      <c r="J29" s="46">
        <v>3734.98</v>
      </c>
      <c r="K29" s="38" t="s">
        <v>39</v>
      </c>
      <c r="M29" s="7"/>
    </row>
    <row r="30" spans="2:13" s="4" customFormat="1" ht="39.950000000000003" customHeight="1" x14ac:dyDescent="0.25">
      <c r="B30" s="41">
        <v>14</v>
      </c>
      <c r="C30" s="41" t="s">
        <v>74</v>
      </c>
      <c r="D30" s="42" t="s">
        <v>85</v>
      </c>
      <c r="E30" s="42" t="s">
        <v>75</v>
      </c>
      <c r="F30" s="41" t="s">
        <v>76</v>
      </c>
      <c r="G30" s="44">
        <v>45622</v>
      </c>
      <c r="H30" s="45">
        <v>4898.41</v>
      </c>
      <c r="I30" s="45">
        <v>0</v>
      </c>
      <c r="J30" s="45">
        <v>4898.41</v>
      </c>
      <c r="K30" s="41" t="s">
        <v>39</v>
      </c>
      <c r="M30" s="7"/>
    </row>
    <row r="31" spans="2:13" s="4" customFormat="1" ht="39.950000000000003" customHeight="1" x14ac:dyDescent="0.25">
      <c r="B31" s="38">
        <v>15</v>
      </c>
      <c r="C31" s="38" t="s">
        <v>77</v>
      </c>
      <c r="D31" s="47" t="s">
        <v>85</v>
      </c>
      <c r="E31" s="47" t="s">
        <v>78</v>
      </c>
      <c r="F31" s="38" t="s">
        <v>79</v>
      </c>
      <c r="G31" s="40">
        <v>45622</v>
      </c>
      <c r="H31" s="46">
        <v>3525.51</v>
      </c>
      <c r="I31" s="46">
        <v>0</v>
      </c>
      <c r="J31" s="46">
        <v>3525.51</v>
      </c>
      <c r="K31" s="38" t="s">
        <v>39</v>
      </c>
      <c r="M31" s="7"/>
    </row>
    <row r="32" spans="2:13" s="4" customFormat="1" ht="39.950000000000003" customHeight="1" x14ac:dyDescent="0.25">
      <c r="B32" s="41">
        <v>16</v>
      </c>
      <c r="C32" s="41" t="s">
        <v>80</v>
      </c>
      <c r="D32" s="42" t="s">
        <v>86</v>
      </c>
      <c r="E32" s="42" t="s">
        <v>81</v>
      </c>
      <c r="F32" s="41" t="s">
        <v>80</v>
      </c>
      <c r="G32" s="44">
        <v>45623</v>
      </c>
      <c r="H32" s="45">
        <v>384571.33</v>
      </c>
      <c r="I32" s="45">
        <v>382730.45</v>
      </c>
      <c r="J32" s="45">
        <v>1840.88</v>
      </c>
      <c r="K32" s="41" t="s">
        <v>39</v>
      </c>
      <c r="M32" s="7"/>
    </row>
    <row r="33" spans="2:13" s="4" customFormat="1" ht="39.950000000000003" customHeight="1" x14ac:dyDescent="0.25">
      <c r="B33" s="38">
        <v>17</v>
      </c>
      <c r="C33" s="38" t="s">
        <v>82</v>
      </c>
      <c r="D33" s="47" t="s">
        <v>87</v>
      </c>
      <c r="E33" s="47" t="s">
        <v>83</v>
      </c>
      <c r="F33" s="38" t="s">
        <v>84</v>
      </c>
      <c r="G33" s="40">
        <v>45625</v>
      </c>
      <c r="H33" s="46">
        <v>74307</v>
      </c>
      <c r="I33" s="46">
        <v>0</v>
      </c>
      <c r="J33" s="46">
        <v>74307</v>
      </c>
      <c r="K33" s="38" t="s">
        <v>39</v>
      </c>
      <c r="M33" s="7"/>
    </row>
    <row r="34" spans="2:13" s="4" customFormat="1" ht="39.950000000000003" customHeight="1" x14ac:dyDescent="0.25">
      <c r="B34" s="41">
        <v>18</v>
      </c>
      <c r="C34" s="41">
        <v>36368037</v>
      </c>
      <c r="D34" s="42" t="s">
        <v>120</v>
      </c>
      <c r="E34" s="42" t="s">
        <v>89</v>
      </c>
      <c r="F34" s="41" t="s">
        <v>90</v>
      </c>
      <c r="G34" s="44">
        <v>45630</v>
      </c>
      <c r="H34" s="45">
        <v>4800</v>
      </c>
      <c r="I34" s="45">
        <v>0</v>
      </c>
      <c r="J34" s="45">
        <v>4800</v>
      </c>
      <c r="K34" s="41" t="s">
        <v>40</v>
      </c>
      <c r="M34" s="7"/>
    </row>
    <row r="35" spans="2:13" s="4" customFormat="1" ht="39.950000000000003" customHeight="1" x14ac:dyDescent="0.25">
      <c r="B35" s="38">
        <v>19</v>
      </c>
      <c r="C35" s="38">
        <v>36368052</v>
      </c>
      <c r="D35" s="47" t="s">
        <v>120</v>
      </c>
      <c r="E35" s="47" t="s">
        <v>91</v>
      </c>
      <c r="F35" s="38" t="s">
        <v>92</v>
      </c>
      <c r="G35" s="40">
        <v>45630</v>
      </c>
      <c r="H35" s="46">
        <v>675</v>
      </c>
      <c r="I35" s="46">
        <v>0</v>
      </c>
      <c r="J35" s="46">
        <v>675</v>
      </c>
      <c r="K35" s="38" t="s">
        <v>40</v>
      </c>
      <c r="M35" s="7"/>
    </row>
    <row r="36" spans="2:13" s="4" customFormat="1" ht="54.95" customHeight="1" x14ac:dyDescent="0.25">
      <c r="B36" s="41">
        <v>20</v>
      </c>
      <c r="C36" s="41">
        <v>36367782</v>
      </c>
      <c r="D36" s="42" t="s">
        <v>120</v>
      </c>
      <c r="E36" s="42" t="s">
        <v>93</v>
      </c>
      <c r="F36" s="41" t="s">
        <v>94</v>
      </c>
      <c r="G36" s="44">
        <v>45630</v>
      </c>
      <c r="H36" s="45">
        <v>7375</v>
      </c>
      <c r="I36" s="45">
        <v>0</v>
      </c>
      <c r="J36" s="45">
        <v>7375</v>
      </c>
      <c r="K36" s="41" t="s">
        <v>40</v>
      </c>
      <c r="M36" s="7"/>
    </row>
    <row r="37" spans="2:13" s="4" customFormat="1" ht="39.950000000000003" customHeight="1" x14ac:dyDescent="0.25">
      <c r="B37" s="38">
        <v>21</v>
      </c>
      <c r="C37" s="38">
        <v>352967</v>
      </c>
      <c r="D37" s="47" t="s">
        <v>85</v>
      </c>
      <c r="E37" s="47" t="s">
        <v>95</v>
      </c>
      <c r="F37" s="38" t="s">
        <v>96</v>
      </c>
      <c r="G37" s="40">
        <v>45643</v>
      </c>
      <c r="H37" s="46">
        <v>3933.32</v>
      </c>
      <c r="I37" s="46">
        <v>0</v>
      </c>
      <c r="J37" s="46">
        <v>3933.32</v>
      </c>
      <c r="K37" s="38" t="s">
        <v>39</v>
      </c>
      <c r="M37" s="7"/>
    </row>
    <row r="38" spans="2:13" s="4" customFormat="1" ht="39.950000000000003" customHeight="1" x14ac:dyDescent="0.25">
      <c r="B38" s="41">
        <v>22</v>
      </c>
      <c r="C38" s="21" t="s">
        <v>97</v>
      </c>
      <c r="D38" s="14" t="s">
        <v>121</v>
      </c>
      <c r="E38" s="26" t="s">
        <v>98</v>
      </c>
      <c r="F38" s="21" t="s">
        <v>99</v>
      </c>
      <c r="G38" s="52">
        <v>45644</v>
      </c>
      <c r="H38" s="53">
        <v>342200</v>
      </c>
      <c r="I38" s="15">
        <v>0</v>
      </c>
      <c r="J38" s="15">
        <v>342200</v>
      </c>
      <c r="K38" s="13" t="s">
        <v>39</v>
      </c>
      <c r="L38" s="7"/>
    </row>
    <row r="39" spans="2:13" s="4" customFormat="1" ht="39.950000000000003" customHeight="1" x14ac:dyDescent="0.25">
      <c r="B39" s="38">
        <v>23</v>
      </c>
      <c r="C39" s="20" t="s">
        <v>100</v>
      </c>
      <c r="D39" s="17" t="s">
        <v>122</v>
      </c>
      <c r="E39" s="29" t="s">
        <v>101</v>
      </c>
      <c r="F39" s="20" t="s">
        <v>102</v>
      </c>
      <c r="G39" s="50">
        <v>45644</v>
      </c>
      <c r="H39" s="51">
        <v>809000.4</v>
      </c>
      <c r="I39" s="18">
        <v>0</v>
      </c>
      <c r="J39" s="18">
        <v>809000.4</v>
      </c>
      <c r="K39" s="16" t="s">
        <v>39</v>
      </c>
      <c r="L39" s="7"/>
    </row>
    <row r="40" spans="2:13" s="4" customFormat="1" ht="39.950000000000003" customHeight="1" x14ac:dyDescent="0.25">
      <c r="B40" s="41">
        <v>24</v>
      </c>
      <c r="C40" s="21">
        <v>463082</v>
      </c>
      <c r="D40" s="14" t="s">
        <v>85</v>
      </c>
      <c r="E40" s="28" t="s">
        <v>103</v>
      </c>
      <c r="F40" s="21" t="s">
        <v>104</v>
      </c>
      <c r="G40" s="52">
        <v>45646</v>
      </c>
      <c r="H40" s="53">
        <v>43844.4</v>
      </c>
      <c r="I40" s="15">
        <v>0</v>
      </c>
      <c r="J40" s="15">
        <v>43844.4</v>
      </c>
      <c r="K40" s="13" t="s">
        <v>39</v>
      </c>
      <c r="L40" s="7"/>
    </row>
    <row r="41" spans="2:13" s="4" customFormat="1" ht="39.950000000000003" customHeight="1" x14ac:dyDescent="0.25">
      <c r="B41" s="38">
        <v>25</v>
      </c>
      <c r="C41" s="20">
        <v>463241</v>
      </c>
      <c r="D41" s="17" t="s">
        <v>85</v>
      </c>
      <c r="E41" s="29" t="s">
        <v>105</v>
      </c>
      <c r="F41" s="20" t="s">
        <v>106</v>
      </c>
      <c r="G41" s="50">
        <v>45646</v>
      </c>
      <c r="H41" s="51">
        <v>63274.16</v>
      </c>
      <c r="I41" s="18">
        <v>0</v>
      </c>
      <c r="J41" s="18">
        <v>63274.16</v>
      </c>
      <c r="K41" s="16" t="s">
        <v>39</v>
      </c>
      <c r="L41" s="7"/>
    </row>
    <row r="42" spans="2:13" s="4" customFormat="1" ht="39.950000000000003" customHeight="1" x14ac:dyDescent="0.25">
      <c r="B42" s="41">
        <v>26</v>
      </c>
      <c r="C42" s="21" t="s">
        <v>107</v>
      </c>
      <c r="D42" s="26" t="s">
        <v>123</v>
      </c>
      <c r="E42" s="28" t="s">
        <v>108</v>
      </c>
      <c r="F42" s="21" t="s">
        <v>109</v>
      </c>
      <c r="G42" s="52">
        <v>45653</v>
      </c>
      <c r="H42" s="53">
        <v>95640</v>
      </c>
      <c r="I42" s="15">
        <v>0</v>
      </c>
      <c r="J42" s="15">
        <v>95640</v>
      </c>
      <c r="K42" s="13" t="s">
        <v>39</v>
      </c>
      <c r="L42" s="7"/>
    </row>
    <row r="43" spans="2:13" s="4" customFormat="1" ht="39.950000000000003" customHeight="1" x14ac:dyDescent="0.25">
      <c r="B43" s="38">
        <v>27</v>
      </c>
      <c r="C43" s="20" t="s">
        <v>110</v>
      </c>
      <c r="D43" s="27" t="s">
        <v>124</v>
      </c>
      <c r="E43" s="29" t="s">
        <v>111</v>
      </c>
      <c r="F43" s="20" t="s">
        <v>112</v>
      </c>
      <c r="G43" s="50">
        <v>45653</v>
      </c>
      <c r="H43" s="51">
        <v>269217</v>
      </c>
      <c r="I43" s="18">
        <v>0</v>
      </c>
      <c r="J43" s="18">
        <v>269217</v>
      </c>
      <c r="K43" s="16" t="s">
        <v>39</v>
      </c>
      <c r="L43" s="7"/>
    </row>
    <row r="44" spans="2:13" s="4" customFormat="1" ht="39.950000000000003" customHeight="1" x14ac:dyDescent="0.25">
      <c r="B44" s="41">
        <v>28</v>
      </c>
      <c r="C44" s="21" t="s">
        <v>113</v>
      </c>
      <c r="D44" s="26" t="s">
        <v>124</v>
      </c>
      <c r="E44" s="28" t="s">
        <v>114</v>
      </c>
      <c r="F44" s="21" t="s">
        <v>115</v>
      </c>
      <c r="G44" s="52">
        <v>45653</v>
      </c>
      <c r="H44" s="53">
        <v>286474.5</v>
      </c>
      <c r="I44" s="15">
        <v>0</v>
      </c>
      <c r="J44" s="15">
        <v>286474.5</v>
      </c>
      <c r="K44" s="13" t="s">
        <v>39</v>
      </c>
      <c r="L44" s="7"/>
    </row>
    <row r="45" spans="2:13" s="4" customFormat="1" ht="39.950000000000003" customHeight="1" x14ac:dyDescent="0.25">
      <c r="B45" s="38">
        <v>29</v>
      </c>
      <c r="C45" s="20">
        <v>58730</v>
      </c>
      <c r="D45" s="27" t="s">
        <v>125</v>
      </c>
      <c r="E45" s="29" t="s">
        <v>116</v>
      </c>
      <c r="F45" s="20" t="s">
        <v>117</v>
      </c>
      <c r="G45" s="50">
        <v>45656</v>
      </c>
      <c r="H45" s="51">
        <v>178608</v>
      </c>
      <c r="I45" s="18">
        <v>0</v>
      </c>
      <c r="J45" s="18">
        <v>178608</v>
      </c>
      <c r="K45" s="16" t="s">
        <v>39</v>
      </c>
      <c r="L45" s="7"/>
    </row>
    <row r="46" spans="2:13" s="4" customFormat="1" ht="39.950000000000003" customHeight="1" x14ac:dyDescent="0.25">
      <c r="B46" s="41">
        <v>30</v>
      </c>
      <c r="C46" s="21">
        <v>103</v>
      </c>
      <c r="D46" s="26" t="s">
        <v>126</v>
      </c>
      <c r="E46" s="28" t="s">
        <v>118</v>
      </c>
      <c r="F46" s="21" t="s">
        <v>119</v>
      </c>
      <c r="G46" s="52">
        <v>45656</v>
      </c>
      <c r="H46" s="53">
        <v>4248</v>
      </c>
      <c r="I46" s="15">
        <v>0</v>
      </c>
      <c r="J46" s="15">
        <v>4248</v>
      </c>
      <c r="K46" s="13" t="s">
        <v>39</v>
      </c>
      <c r="L46" s="7"/>
    </row>
    <row r="47" spans="2:13" s="4" customFormat="1" ht="22.5" customHeight="1" x14ac:dyDescent="0.25">
      <c r="B47" s="68" t="s">
        <v>63</v>
      </c>
      <c r="C47" s="69"/>
      <c r="D47" s="69"/>
      <c r="E47" s="69"/>
      <c r="F47" s="69"/>
      <c r="G47" s="69"/>
      <c r="H47" s="56">
        <f>SUM(H17:H46)</f>
        <v>126785510.41000001</v>
      </c>
      <c r="I47" s="56">
        <f>SUM(I17:I46)</f>
        <v>96635110.230000004</v>
      </c>
      <c r="J47" s="56">
        <f>SUM(J17:J46)</f>
        <v>30150400.180000003</v>
      </c>
      <c r="K47" s="57"/>
      <c r="L47" s="3"/>
    </row>
    <row r="48" spans="2:13" s="4" customFormat="1" ht="22.5" customHeight="1" x14ac:dyDescent="0.25">
      <c r="B48" s="8"/>
      <c r="C48" s="9"/>
      <c r="D48" s="32"/>
      <c r="E48" s="9"/>
      <c r="F48" s="19"/>
      <c r="G48" s="9"/>
      <c r="H48" s="10"/>
      <c r="I48" s="10"/>
      <c r="J48" s="10"/>
      <c r="K48" s="11"/>
      <c r="L48" s="7"/>
    </row>
    <row r="49" spans="2:12" s="4" customFormat="1" ht="22.5" customHeight="1" x14ac:dyDescent="0.25">
      <c r="B49" s="8"/>
      <c r="C49" s="9"/>
      <c r="D49" s="32"/>
      <c r="E49" s="9"/>
      <c r="F49" s="19"/>
      <c r="G49" s="9"/>
      <c r="H49" s="10"/>
      <c r="I49" s="10"/>
      <c r="J49" s="10"/>
      <c r="K49" s="11"/>
      <c r="L49" s="7"/>
    </row>
    <row r="50" spans="2:12" ht="83.25" customHeight="1" x14ac:dyDescent="0.25">
      <c r="B50" s="1"/>
      <c r="C50" s="1"/>
      <c r="D50" s="1"/>
      <c r="E50" s="24"/>
      <c r="F50" s="49"/>
      <c r="G50" s="24"/>
      <c r="H50" s="24"/>
      <c r="I50" s="1"/>
      <c r="J50" s="1"/>
      <c r="K50" s="5"/>
      <c r="L50" s="1"/>
    </row>
    <row r="51" spans="2:12" ht="18" customHeight="1" x14ac:dyDescent="0.25">
      <c r="B51" s="2"/>
      <c r="C51" s="67" t="s">
        <v>25</v>
      </c>
      <c r="D51" s="67"/>
      <c r="E51" s="30"/>
      <c r="F51" s="54"/>
      <c r="G51" s="30"/>
      <c r="H51" s="67" t="s">
        <v>34</v>
      </c>
      <c r="I51" s="67"/>
      <c r="J51" s="67"/>
      <c r="K51" s="34"/>
      <c r="L51" s="2"/>
    </row>
    <row r="52" spans="2:12" ht="15" customHeight="1" x14ac:dyDescent="0.25">
      <c r="B52" s="2"/>
      <c r="C52" s="67" t="s">
        <v>20</v>
      </c>
      <c r="D52" s="67"/>
      <c r="E52" s="30"/>
      <c r="F52" s="54"/>
      <c r="G52" s="30"/>
      <c r="H52" s="67" t="s">
        <v>21</v>
      </c>
      <c r="I52" s="67"/>
      <c r="J52" s="67"/>
      <c r="K52" s="34"/>
      <c r="L52" s="2"/>
    </row>
    <row r="53" spans="2:12" ht="12" customHeight="1" x14ac:dyDescent="0.25">
      <c r="B53" s="2"/>
      <c r="C53" s="67" t="s">
        <v>22</v>
      </c>
      <c r="D53" s="67"/>
      <c r="E53" s="30"/>
      <c r="F53" s="54"/>
      <c r="G53" s="30"/>
      <c r="H53" s="67" t="s">
        <v>32</v>
      </c>
      <c r="I53" s="67"/>
      <c r="J53" s="67"/>
      <c r="K53" s="34"/>
      <c r="L53" s="2"/>
    </row>
    <row r="54" spans="2:12" ht="12" customHeight="1" x14ac:dyDescent="0.25">
      <c r="B54" s="2"/>
      <c r="C54" s="67" t="s">
        <v>23</v>
      </c>
      <c r="D54" s="67"/>
      <c r="E54" s="30"/>
      <c r="F54" s="54"/>
      <c r="G54" s="30"/>
      <c r="H54" s="67" t="s">
        <v>24</v>
      </c>
      <c r="I54" s="67"/>
      <c r="J54" s="67"/>
      <c r="K54" s="34"/>
      <c r="L54" s="2"/>
    </row>
    <row r="55" spans="2:12" ht="16.5" customHeight="1" x14ac:dyDescent="0.25">
      <c r="B55" s="2"/>
      <c r="C55" s="2"/>
      <c r="D55" s="2"/>
      <c r="E55" s="30"/>
      <c r="F55" s="54"/>
      <c r="G55" s="30"/>
      <c r="H55" s="30"/>
      <c r="I55" s="2"/>
      <c r="J55" s="2"/>
      <c r="K55" s="34"/>
      <c r="L55" s="2"/>
    </row>
    <row r="56" spans="2:12" ht="20.25" customHeight="1" x14ac:dyDescent="0.25">
      <c r="B56" s="2"/>
      <c r="C56" s="2"/>
      <c r="D56" s="2"/>
      <c r="E56" s="30"/>
      <c r="F56" s="54"/>
      <c r="G56" s="30"/>
      <c r="H56" s="30"/>
      <c r="I56" s="2"/>
      <c r="J56" s="2"/>
      <c r="K56" s="34"/>
      <c r="L56" s="2"/>
    </row>
  </sheetData>
  <sortState ref="C18:K96">
    <sortCondition ref="G18:G96"/>
  </sortState>
  <mergeCells count="18">
    <mergeCell ref="G7:K8"/>
    <mergeCell ref="G9:K11"/>
    <mergeCell ref="G12:K12"/>
    <mergeCell ref="H14:K14"/>
    <mergeCell ref="C54:D54"/>
    <mergeCell ref="C51:D51"/>
    <mergeCell ref="B47:G47"/>
    <mergeCell ref="C52:D52"/>
    <mergeCell ref="C53:D53"/>
    <mergeCell ref="H53:J53"/>
    <mergeCell ref="H52:J52"/>
    <mergeCell ref="H51:J51"/>
    <mergeCell ref="H54:J54"/>
    <mergeCell ref="B1:E1"/>
    <mergeCell ref="B2:E2"/>
    <mergeCell ref="C14:E14"/>
    <mergeCell ref="C5:D12"/>
    <mergeCell ref="E6:E7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2025-01-07T19:56:21Z</dcterms:modified>
</cp:coreProperties>
</file>