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42" i="1" l="1"/>
  <c r="I42" i="1" l="1"/>
  <c r="F42" i="1" l="1"/>
  <c r="J42" i="1"/>
  <c r="K42" i="1" l="1"/>
</calcChain>
</file>

<file path=xl/sharedStrings.xml><?xml version="1.0" encoding="utf-8"?>
<sst xmlns="http://schemas.openxmlformats.org/spreadsheetml/2006/main" count="109" uniqueCount="97">
  <si>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</si>
  <si>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</si>
  <si>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</si>
  <si>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</si>
  <si>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</si>
  <si>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</si>
  <si>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</si>
  <si>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</si>
  <si>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</si>
  <si>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</si>
  <si>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</si>
  <si>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</si>
  <si>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</si>
  <si>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</si>
  <si>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</si>
  <si>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</si>
  <si>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</si>
  <si>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</si>
  <si>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</si>
  <si>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</si>
  <si>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</si>
  <si>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</si>
  <si>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</si>
  <si>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</si>
  <si>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</si>
  <si>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</si>
  <si>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</si>
  <si>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</si>
  <si>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</si>
  <si>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</si>
  <si>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</si>
  <si>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</si>
  <si>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</si>
  <si>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</si>
  <si>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</si>
  <si>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</si>
  <si>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</si>
  <si>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</si>
  <si>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</si>
  <si>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</si>
  <si>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</si>
  <si>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</si>
  <si>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</si>
  <si>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</si>
  <si>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</si>
  <si>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</si>
  <si>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</si>
  <si>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</si>
  <si>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</si>
  <si>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</si>
  <si>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</si>
  <si>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</si>
  <si>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</si>
  <si>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</si>
  <si>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</si>
  <si>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ALTICE DOMINICANA, S. A.
</t>
  </si>
  <si>
    <t>SERV.TELEFÓNICO NOVIEMBRE/2024, CONTRATO: 1756253</t>
  </si>
  <si>
    <t>SERV. TELECABLE NOVIEMBRE/2024, CONTRATO: 8168335.</t>
  </si>
  <si>
    <t>SERV.TELEFONICO NOVIEMBRE/2024, CONTRATO: 4127720</t>
  </si>
  <si>
    <t>SERV.TELEFONICO NOVIEMBRE/2024, CONTRATO: 1774075.</t>
  </si>
  <si>
    <t xml:space="preserve">HUMANO SEGUROS S A
</t>
  </si>
  <si>
    <t>POLIZA No, 30-18-7051, POR SERVICIOS INDEMNIZATORIOS, DEL 01/11/2024 AL 01/12/2024.</t>
  </si>
  <si>
    <t xml:space="preserve">TRAVELWISE CONSULTORES DE VIAJES, SRL
</t>
  </si>
  <si>
    <t>CONTRATO 034-2024, BS-0003270-2024, BOLETO AEREO SDQ-MEX-SDQ</t>
  </si>
  <si>
    <t>234751</t>
  </si>
  <si>
    <t>321116</t>
  </si>
  <si>
    <t>236877</t>
  </si>
  <si>
    <t>234767</t>
  </si>
  <si>
    <t>E450000002098</t>
  </si>
  <si>
    <t>NC-FAC-00199445</t>
  </si>
  <si>
    <t>AL 31 DE DICIEMBRE 2024</t>
  </si>
  <si>
    <t>SERVICIOS VARIOS AILA Y AIGL, POR UN VALOR DE / RD$15,828,044.23, (PENDIENTE RD$6,331, 217.70). CONTRATO 066-2016</t>
  </si>
  <si>
    <t>AYUNTAMIENTO DEL DISTRITO NACIONA</t>
  </si>
  <si>
    <t>RECOGIDA  DE BASURA DICIEMBRE/2024, CONTRATO: 82790</t>
  </si>
  <si>
    <t>RECOGIDA  DE BASURA DICIEMBRE/2024, CONTRATO: 20396</t>
  </si>
  <si>
    <t>RECOGIDA  DE BASURA DICIEMBRE/2024, CONTRATO: 14435</t>
  </si>
  <si>
    <t>SERV. TELECABLE DICIEMBRE/2024, CONTRATO: 8168335.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</si>
  <si>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</si>
  <si>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</si>
  <si>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</si>
  <si>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</si>
  <si>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SERV. TELEFONICO NOVIEMBRE/24, CONTRATO: 3720934.</t>
  </si>
  <si>
    <t>SERV. DE DATOS NOVIEMBRE/24, CONTRATO: 6816945.</t>
  </si>
  <si>
    <t>SIGMA PETROLEUM CORP, S.A.S.</t>
  </si>
  <si>
    <t>CONTRATO: 018-2022, ADENDA BS-0009338-2024, NO. 100-2024, LLENADO DEL GENERADOR ELECTRICO UBICADO EN CABO ROJO, PEDERNALES</t>
  </si>
  <si>
    <t>DISLA URIBE KONCEPTO SRL</t>
  </si>
  <si>
    <t>CONTRATO 069-2024, BS-0006788-2024, 1,014 ALMUERZOS  DEL  01 AL 15/10/2024.</t>
  </si>
  <si>
    <t>CONTRATO 069-2024, BS-0006788-2024, 1,079 ALMUERZOS  DEL  16 AL 31/10/2024.</t>
  </si>
  <si>
    <t>TURINTER S A</t>
  </si>
  <si>
    <t>O/C 00391, PARTICIPACION DE DOS COLABORADORES EN CONGRESO PMIRD 2024</t>
  </si>
  <si>
    <t>LUIS RAFAEL SANCHEZ MENDEZ</t>
  </si>
  <si>
    <t>CONTRATO 079-2024, MC-0000252-2024, ANT. BS-0009107-2024, MANTENIMIENTO Y REPARACION DE FLOTILLA VEHICULAR DEL AIMM EN BARAHONA</t>
  </si>
  <si>
    <t>NC-FAC-160</t>
  </si>
  <si>
    <t>NC-FAC-5466</t>
  </si>
  <si>
    <t>SIGP-FAC-542978</t>
  </si>
  <si>
    <t>2024-3565</t>
  </si>
  <si>
    <t>2024-3566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</si>
</sst>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44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3" xfId="5" applyNumberFormat="1" applyFont="1" applyFill="1" applyBorder="1"/>
    <xf numFmtId="4" fontId="10" fillId="4" borderId="3" xfId="5" applyNumberFormat="1" applyFont="1" applyFill="1" applyBorder="1"/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47"/>
  <sheetViews>
    <sheetView tabSelected="1" topLeftCell="A10" workbookViewId="0">
      <selection activeCell="E17" sqref="E17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3" ht="18" customHeight="1">
      <c r="B2" s="1"/>
      <c r="C2" s="28" t="s">
        <v>17</v>
      </c>
      <c r="D2" s="28"/>
      <c r="E2" s="28"/>
      <c r="F2" s="1"/>
      <c r="G2" s="1"/>
      <c r="H2" s="25"/>
      <c r="I2" s="1"/>
      <c r="J2" s="1"/>
      <c r="K2" s="1"/>
      <c r="L2" s="1"/>
    </row>
    <row r="3" spans="2:13" ht="15.75" customHeight="1">
      <c r="B3" s="1"/>
      <c r="C3" s="30" t="s">
        <v>20</v>
      </c>
      <c r="D3" s="30"/>
      <c r="E3" s="4"/>
      <c r="F3" s="1"/>
      <c r="G3" s="31"/>
      <c r="H3" s="31"/>
      <c r="I3" s="31"/>
      <c r="J3" s="31"/>
      <c r="K3" s="31"/>
      <c r="L3" s="31"/>
      <c r="M3" s="31"/>
    </row>
    <row r="4" spans="2:13" ht="9.75" customHeight="1">
      <c r="B4" s="1"/>
      <c r="C4" s="3"/>
      <c r="D4" s="3"/>
      <c r="E4" s="1"/>
      <c r="F4" s="1"/>
      <c r="G4" s="3"/>
      <c r="H4" s="25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5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5"/>
      <c r="I6" s="33" t="s">
        <v>18</v>
      </c>
      <c r="J6" s="33"/>
      <c r="K6" s="33"/>
      <c r="L6" s="33"/>
      <c r="M6" s="33"/>
    </row>
    <row r="7" spans="2:13" ht="15.75" customHeight="1">
      <c r="B7" s="1"/>
      <c r="C7" s="3"/>
      <c r="D7" s="3"/>
      <c r="E7" s="1"/>
      <c r="F7" s="1"/>
      <c r="G7" s="3"/>
      <c r="H7" s="25"/>
      <c r="I7" s="5"/>
      <c r="J7" s="5"/>
      <c r="K7" s="33" t="s">
        <v>70</v>
      </c>
      <c r="L7" s="33"/>
      <c r="M7" s="33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33" t="s">
        <v>19</v>
      </c>
      <c r="M8" s="33"/>
    </row>
    <row r="9" spans="2:13" ht="15.75" customHeight="1">
      <c r="B9" s="1"/>
      <c r="C9" s="3"/>
      <c r="D9" s="3"/>
      <c r="E9" s="1"/>
      <c r="F9" s="1"/>
      <c r="G9" s="3"/>
      <c r="H9" s="7"/>
      <c r="I9" s="33" t="s">
        <v>30</v>
      </c>
      <c r="J9" s="33"/>
      <c r="K9" s="33"/>
      <c r="L9" s="33"/>
      <c r="M9" s="33"/>
    </row>
    <row r="10" spans="2:13" ht="5.25" customHeight="1" thickBot="1">
      <c r="B10" s="1"/>
      <c r="C10" s="1"/>
      <c r="D10" s="1"/>
      <c r="E10" s="1"/>
      <c r="F10" s="1"/>
      <c r="G10" s="1"/>
      <c r="H10" s="25"/>
      <c r="I10" s="32"/>
      <c r="J10" s="32"/>
      <c r="K10" s="32"/>
      <c r="L10" s="32"/>
      <c r="M10" s="32"/>
    </row>
    <row r="11" spans="2:13" ht="30" customHeight="1">
      <c r="B11" s="39" t="s">
        <v>27</v>
      </c>
      <c r="C11" s="40" t="s">
        <v>7</v>
      </c>
      <c r="D11" s="41" t="s">
        <v>15</v>
      </c>
      <c r="E11" s="40" t="s">
        <v>12</v>
      </c>
      <c r="F11" s="40" t="s">
        <v>31</v>
      </c>
      <c r="G11" s="40" t="s">
        <v>1</v>
      </c>
      <c r="H11" s="42" t="s">
        <v>14</v>
      </c>
      <c r="I11" s="40" t="s">
        <v>2</v>
      </c>
      <c r="J11" s="40" t="s">
        <v>3</v>
      </c>
      <c r="K11" s="40" t="s">
        <v>4</v>
      </c>
      <c r="L11" s="40" t="s">
        <v>5</v>
      </c>
      <c r="M11" s="43" t="s">
        <v>16</v>
      </c>
    </row>
    <row r="12" spans="2:13" s="6" customFormat="1" ht="39.950000000000003" customHeight="1">
      <c r="B12" s="11">
        <v>1</v>
      </c>
      <c r="C12" s="11" t="s">
        <v>8</v>
      </c>
      <c r="D12" s="14" t="s">
        <v>6</v>
      </c>
      <c r="E12" s="14" t="s">
        <v>71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39.950000000000003" customHeight="1">
      <c r="B13" s="15">
        <v>2</v>
      </c>
      <c r="C13" s="15" t="s">
        <v>11</v>
      </c>
      <c r="D13" s="16" t="s">
        <v>35</v>
      </c>
      <c r="E13" s="16" t="s">
        <v>39</v>
      </c>
      <c r="F13" s="21">
        <v>128491.38</v>
      </c>
      <c r="G13" s="19">
        <v>43787</v>
      </c>
      <c r="H13" s="18">
        <f t="shared" ref="H13:H41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39.950000000000003" customHeight="1">
      <c r="B14" s="11">
        <v>3</v>
      </c>
      <c r="C14" s="11" t="s">
        <v>10</v>
      </c>
      <c r="D14" s="14" t="s">
        <v>36</v>
      </c>
      <c r="E14" s="14" t="s">
        <v>40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39.950000000000003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39.950000000000003" customHeight="1">
      <c r="B16" s="11">
        <v>5</v>
      </c>
      <c r="C16" s="11" t="s">
        <v>32</v>
      </c>
      <c r="D16" s="14" t="s">
        <v>34</v>
      </c>
      <c r="E16" s="14" t="s">
        <v>33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39.950000000000003" customHeight="1">
      <c r="B17" s="15">
        <v>6</v>
      </c>
      <c r="C17" s="15" t="s">
        <v>38</v>
      </c>
      <c r="D17" s="16" t="s">
        <v>36</v>
      </c>
      <c r="E17" s="16" t="s">
        <v>37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39.950000000000003" customHeight="1">
      <c r="B18" s="11">
        <v>7</v>
      </c>
      <c r="C18" s="11" t="s">
        <v>41</v>
      </c>
      <c r="D18" s="14" t="s">
        <v>42</v>
      </c>
      <c r="E18" s="14" t="s">
        <v>43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39.950000000000003" customHeight="1">
      <c r="B19" s="15">
        <v>8</v>
      </c>
      <c r="C19" s="15" t="s">
        <v>44</v>
      </c>
      <c r="D19" s="16" t="s">
        <v>45</v>
      </c>
      <c r="E19" s="16" t="s">
        <v>46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39.950000000000003" customHeight="1">
      <c r="B20" s="11">
        <v>9</v>
      </c>
      <c r="C20" s="11" t="s">
        <v>47</v>
      </c>
      <c r="D20" s="14" t="s">
        <v>48</v>
      </c>
      <c r="E20" s="14" t="s">
        <v>49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39.950000000000003" customHeight="1">
      <c r="B21" s="15">
        <v>10</v>
      </c>
      <c r="C21" s="15" t="s">
        <v>50</v>
      </c>
      <c r="D21" s="16" t="s">
        <v>51</v>
      </c>
      <c r="E21" s="16" t="s">
        <v>52</v>
      </c>
      <c r="F21" s="21">
        <v>186912</v>
      </c>
      <c r="G21" s="19">
        <v>45540</v>
      </c>
      <c r="H21" s="18">
        <f t="shared" si="0"/>
        <v>45570</v>
      </c>
      <c r="I21" s="17"/>
      <c r="J21" s="17"/>
      <c r="K21" s="17"/>
      <c r="L21" s="21">
        <v>186912</v>
      </c>
      <c r="M21" s="17"/>
    </row>
    <row r="22" spans="2:13" s="6" customFormat="1" ht="39.950000000000003" customHeight="1">
      <c r="B22" s="11">
        <v>11</v>
      </c>
      <c r="C22" s="11" t="s">
        <v>53</v>
      </c>
      <c r="D22" s="14" t="s">
        <v>51</v>
      </c>
      <c r="E22" s="14" t="s">
        <v>54</v>
      </c>
      <c r="F22" s="22">
        <v>219326.19</v>
      </c>
      <c r="G22" s="20">
        <v>45540</v>
      </c>
      <c r="H22" s="13">
        <f t="shared" si="0"/>
        <v>45570</v>
      </c>
      <c r="I22" s="12"/>
      <c r="J22" s="12"/>
      <c r="K22" s="12"/>
      <c r="L22" s="22">
        <v>219326.19</v>
      </c>
      <c r="M22" s="12"/>
    </row>
    <row r="23" spans="2:13" s="6" customFormat="1" ht="39.950000000000003" customHeight="1">
      <c r="B23" s="15">
        <v>12</v>
      </c>
      <c r="C23" s="15" t="s">
        <v>64</v>
      </c>
      <c r="D23" s="16" t="s">
        <v>55</v>
      </c>
      <c r="E23" s="16" t="s">
        <v>56</v>
      </c>
      <c r="F23" s="21">
        <v>16860.62</v>
      </c>
      <c r="G23" s="19">
        <v>45622</v>
      </c>
      <c r="H23" s="18">
        <f t="shared" si="0"/>
        <v>45652</v>
      </c>
      <c r="I23" s="17"/>
      <c r="J23" s="21">
        <v>16860.62</v>
      </c>
      <c r="K23" s="17"/>
      <c r="L23" s="21"/>
      <c r="M23" s="17"/>
    </row>
    <row r="24" spans="2:13" s="6" customFormat="1" ht="39.950000000000003" customHeight="1">
      <c r="B24" s="11">
        <v>13</v>
      </c>
      <c r="C24" s="11" t="s">
        <v>65</v>
      </c>
      <c r="D24" s="14" t="s">
        <v>55</v>
      </c>
      <c r="E24" s="14" t="s">
        <v>57</v>
      </c>
      <c r="F24" s="22">
        <v>3734.98</v>
      </c>
      <c r="G24" s="20">
        <v>45622</v>
      </c>
      <c r="H24" s="13">
        <f t="shared" si="0"/>
        <v>45652</v>
      </c>
      <c r="I24" s="12"/>
      <c r="J24" s="22">
        <v>3734.98</v>
      </c>
      <c r="K24" s="12"/>
      <c r="L24" s="22"/>
      <c r="M24" s="12"/>
    </row>
    <row r="25" spans="2:13" s="6" customFormat="1" ht="39.950000000000003" customHeight="1">
      <c r="B25" s="15">
        <v>14</v>
      </c>
      <c r="C25" s="15" t="s">
        <v>66</v>
      </c>
      <c r="D25" s="16" t="s">
        <v>55</v>
      </c>
      <c r="E25" s="16" t="s">
        <v>58</v>
      </c>
      <c r="F25" s="21">
        <v>4898.41</v>
      </c>
      <c r="G25" s="19">
        <v>45622</v>
      </c>
      <c r="H25" s="18">
        <f t="shared" si="0"/>
        <v>45652</v>
      </c>
      <c r="I25" s="17"/>
      <c r="J25" s="21">
        <v>4898.41</v>
      </c>
      <c r="K25" s="17"/>
      <c r="L25" s="21"/>
      <c r="M25" s="17"/>
    </row>
    <row r="26" spans="2:13" s="6" customFormat="1" ht="39.950000000000003" customHeight="1">
      <c r="B26" s="11">
        <v>15</v>
      </c>
      <c r="C26" s="11" t="s">
        <v>67</v>
      </c>
      <c r="D26" s="14" t="s">
        <v>55</v>
      </c>
      <c r="E26" s="14" t="s">
        <v>59</v>
      </c>
      <c r="F26" s="22">
        <v>3525.51</v>
      </c>
      <c r="G26" s="20">
        <v>45622</v>
      </c>
      <c r="H26" s="13">
        <f t="shared" si="0"/>
        <v>45652</v>
      </c>
      <c r="I26" s="12"/>
      <c r="J26" s="22">
        <v>3525.51</v>
      </c>
      <c r="K26" s="12"/>
      <c r="L26" s="22"/>
      <c r="M26" s="12"/>
    </row>
    <row r="27" spans="2:13" s="6" customFormat="1" ht="39.950000000000003" customHeight="1">
      <c r="B27" s="15">
        <v>16</v>
      </c>
      <c r="C27" s="15" t="s">
        <v>68</v>
      </c>
      <c r="D27" s="16" t="s">
        <v>60</v>
      </c>
      <c r="E27" s="16" t="s">
        <v>61</v>
      </c>
      <c r="F27" s="21">
        <v>1840.88</v>
      </c>
      <c r="G27" s="19">
        <v>45623</v>
      </c>
      <c r="H27" s="18">
        <f t="shared" si="0"/>
        <v>45653</v>
      </c>
      <c r="I27" s="17"/>
      <c r="J27" s="21">
        <v>1840.88</v>
      </c>
      <c r="K27" s="17"/>
      <c r="L27" s="21"/>
      <c r="M27" s="17"/>
    </row>
    <row r="28" spans="2:13" s="6" customFormat="1" ht="39.950000000000003" customHeight="1">
      <c r="B28" s="11">
        <v>17</v>
      </c>
      <c r="C28" s="11" t="s">
        <v>69</v>
      </c>
      <c r="D28" s="14" t="s">
        <v>62</v>
      </c>
      <c r="E28" s="14" t="s">
        <v>63</v>
      </c>
      <c r="F28" s="22">
        <v>74307</v>
      </c>
      <c r="G28" s="20">
        <v>45625</v>
      </c>
      <c r="H28" s="13">
        <f t="shared" si="0"/>
        <v>45655</v>
      </c>
      <c r="I28" s="12"/>
      <c r="J28" s="22">
        <v>74307</v>
      </c>
      <c r="K28" s="12"/>
      <c r="L28" s="22"/>
      <c r="M28" s="12"/>
    </row>
    <row r="29" spans="2:13" ht="39.950000000000003" customHeight="1">
      <c r="B29" s="15">
        <v>18</v>
      </c>
      <c r="C29" s="15">
        <v>36368037</v>
      </c>
      <c r="D29" s="16" t="s">
        <v>72</v>
      </c>
      <c r="E29" s="16" t="s">
        <v>73</v>
      </c>
      <c r="F29" s="21">
        <v>4800</v>
      </c>
      <c r="G29" s="19">
        <v>45630</v>
      </c>
      <c r="H29" s="18">
        <f t="shared" si="0"/>
        <v>45660</v>
      </c>
      <c r="I29" s="21">
        <v>4800</v>
      </c>
      <c r="J29" s="17"/>
      <c r="K29" s="17"/>
      <c r="L29" s="24"/>
      <c r="M29" s="17"/>
    </row>
    <row r="30" spans="2:13" s="6" customFormat="1" ht="39.950000000000003" customHeight="1">
      <c r="B30" s="11">
        <v>19</v>
      </c>
      <c r="C30" s="11">
        <v>36368052</v>
      </c>
      <c r="D30" s="14" t="s">
        <v>72</v>
      </c>
      <c r="E30" s="14" t="s">
        <v>74</v>
      </c>
      <c r="F30" s="22">
        <v>675</v>
      </c>
      <c r="G30" s="20">
        <v>45630</v>
      </c>
      <c r="H30" s="13">
        <f t="shared" si="0"/>
        <v>45660</v>
      </c>
      <c r="I30" s="22">
        <v>675</v>
      </c>
      <c r="J30" s="12"/>
      <c r="K30" s="12"/>
      <c r="L30" s="23"/>
      <c r="M30" s="12"/>
    </row>
    <row r="31" spans="2:13" ht="39.950000000000003" customHeight="1">
      <c r="B31" s="15">
        <v>20</v>
      </c>
      <c r="C31" s="15">
        <v>36367782</v>
      </c>
      <c r="D31" s="16" t="s">
        <v>72</v>
      </c>
      <c r="E31" s="16" t="s">
        <v>75</v>
      </c>
      <c r="F31" s="21">
        <v>7375</v>
      </c>
      <c r="G31" s="19">
        <v>45630</v>
      </c>
      <c r="H31" s="18">
        <f t="shared" si="0"/>
        <v>45660</v>
      </c>
      <c r="I31" s="21">
        <v>7375</v>
      </c>
      <c r="J31" s="17"/>
      <c r="K31" s="17"/>
      <c r="L31" s="24"/>
      <c r="M31" s="17"/>
    </row>
    <row r="32" spans="2:13" s="6" customFormat="1" ht="39.950000000000003" customHeight="1">
      <c r="B32" s="11">
        <v>21</v>
      </c>
      <c r="C32" s="11">
        <v>352967</v>
      </c>
      <c r="D32" s="14" t="s">
        <v>55</v>
      </c>
      <c r="E32" s="14" t="s">
        <v>76</v>
      </c>
      <c r="F32" s="22">
        <v>3933.32</v>
      </c>
      <c r="G32" s="20">
        <v>45643</v>
      </c>
      <c r="H32" s="13">
        <f t="shared" si="0"/>
        <v>45673</v>
      </c>
      <c r="I32" s="22">
        <v>3933.32</v>
      </c>
      <c r="J32" s="12"/>
      <c r="K32" s="12"/>
      <c r="L32" s="23"/>
      <c r="M32" s="12"/>
    </row>
    <row r="33" spans="2:13" ht="39.950000000000003" customHeight="1">
      <c r="B33" s="15">
        <v>22</v>
      </c>
      <c r="C33" s="15" t="s">
        <v>92</v>
      </c>
      <c r="D33" s="16" t="s">
        <v>77</v>
      </c>
      <c r="E33" s="16" t="s">
        <v>78</v>
      </c>
      <c r="F33" s="27">
        <v>342200</v>
      </c>
      <c r="G33" s="19">
        <v>45644</v>
      </c>
      <c r="H33" s="18">
        <f t="shared" si="0"/>
        <v>45674</v>
      </c>
      <c r="I33" s="27">
        <v>342200</v>
      </c>
      <c r="J33" s="17"/>
      <c r="K33" s="17"/>
      <c r="L33" s="24"/>
      <c r="M33" s="17"/>
    </row>
    <row r="34" spans="2:13" s="6" customFormat="1" ht="39.950000000000003" customHeight="1">
      <c r="B34" s="11">
        <v>23</v>
      </c>
      <c r="C34" s="11" t="s">
        <v>93</v>
      </c>
      <c r="D34" s="14" t="s">
        <v>79</v>
      </c>
      <c r="E34" s="14" t="s">
        <v>80</v>
      </c>
      <c r="F34" s="26">
        <v>809000.4</v>
      </c>
      <c r="G34" s="20">
        <v>45644</v>
      </c>
      <c r="H34" s="13">
        <f t="shared" si="0"/>
        <v>45674</v>
      </c>
      <c r="I34" s="26">
        <v>809000.4</v>
      </c>
      <c r="J34" s="12"/>
      <c r="K34" s="12"/>
      <c r="L34" s="23"/>
      <c r="M34" s="12"/>
    </row>
    <row r="35" spans="2:13" s="6" customFormat="1" ht="39.950000000000003" customHeight="1">
      <c r="B35" s="15">
        <v>24</v>
      </c>
      <c r="C35" s="15">
        <v>463082</v>
      </c>
      <c r="D35" s="16" t="s">
        <v>55</v>
      </c>
      <c r="E35" s="16" t="s">
        <v>81</v>
      </c>
      <c r="F35" s="27">
        <v>43844.4</v>
      </c>
      <c r="G35" s="19">
        <v>45646</v>
      </c>
      <c r="H35" s="18">
        <f t="shared" si="0"/>
        <v>45676</v>
      </c>
      <c r="I35" s="27">
        <v>43844.4</v>
      </c>
      <c r="J35" s="17"/>
      <c r="K35" s="17"/>
      <c r="L35" s="24"/>
      <c r="M35" s="17"/>
    </row>
    <row r="36" spans="2:13" s="6" customFormat="1" ht="39.950000000000003" customHeight="1">
      <c r="B36" s="11">
        <v>25</v>
      </c>
      <c r="C36" s="11">
        <v>463241</v>
      </c>
      <c r="D36" s="14" t="s">
        <v>55</v>
      </c>
      <c r="E36" s="14" t="s">
        <v>82</v>
      </c>
      <c r="F36" s="26">
        <v>63274.16</v>
      </c>
      <c r="G36" s="20">
        <v>45646</v>
      </c>
      <c r="H36" s="13">
        <f t="shared" si="0"/>
        <v>45676</v>
      </c>
      <c r="I36" s="26">
        <v>63274.16</v>
      </c>
      <c r="J36" s="12"/>
      <c r="K36" s="12"/>
      <c r="L36" s="23"/>
      <c r="M36" s="12"/>
    </row>
    <row r="37" spans="2:13" s="6" customFormat="1" ht="39.950000000000003" customHeight="1">
      <c r="B37" s="15">
        <v>26</v>
      </c>
      <c r="C37" s="15" t="s">
        <v>94</v>
      </c>
      <c r="D37" s="16" t="s">
        <v>83</v>
      </c>
      <c r="E37" s="16" t="s">
        <v>84</v>
      </c>
      <c r="F37" s="27">
        <v>95640</v>
      </c>
      <c r="G37" s="19">
        <v>45653</v>
      </c>
      <c r="H37" s="18">
        <f t="shared" si="0"/>
        <v>45683</v>
      </c>
      <c r="I37" s="27">
        <v>95640</v>
      </c>
      <c r="J37" s="17"/>
      <c r="K37" s="17"/>
      <c r="L37" s="24"/>
      <c r="M37" s="17"/>
    </row>
    <row r="38" spans="2:13" s="6" customFormat="1" ht="39.950000000000003" customHeight="1">
      <c r="B38" s="11">
        <v>27</v>
      </c>
      <c r="C38" s="11" t="s">
        <v>95</v>
      </c>
      <c r="D38" s="14" t="s">
        <v>85</v>
      </c>
      <c r="E38" s="14" t="s">
        <v>86</v>
      </c>
      <c r="F38" s="26">
        <v>269217</v>
      </c>
      <c r="G38" s="20">
        <v>45653</v>
      </c>
      <c r="H38" s="13">
        <f t="shared" si="0"/>
        <v>45683</v>
      </c>
      <c r="I38" s="26">
        <v>269217</v>
      </c>
      <c r="J38" s="12"/>
      <c r="K38" s="12"/>
      <c r="L38" s="23"/>
      <c r="M38" s="12"/>
    </row>
    <row r="39" spans="2:13" s="6" customFormat="1" ht="39.950000000000003" customHeight="1">
      <c r="B39" s="15">
        <v>28</v>
      </c>
      <c r="C39" s="15" t="s">
        <v>96</v>
      </c>
      <c r="D39" s="16" t="s">
        <v>85</v>
      </c>
      <c r="E39" s="16" t="s">
        <v>87</v>
      </c>
      <c r="F39" s="27">
        <v>286474.5</v>
      </c>
      <c r="G39" s="19">
        <v>45653</v>
      </c>
      <c r="H39" s="18">
        <f t="shared" si="0"/>
        <v>45683</v>
      </c>
      <c r="I39" s="27">
        <v>286474.5</v>
      </c>
      <c r="J39" s="17"/>
      <c r="K39" s="17"/>
      <c r="L39" s="24"/>
      <c r="M39" s="17"/>
    </row>
    <row r="40" spans="2:13" s="6" customFormat="1" ht="39.950000000000003" customHeight="1">
      <c r="B40" s="11">
        <v>29</v>
      </c>
      <c r="C40" s="11">
        <v>58730</v>
      </c>
      <c r="D40" s="14" t="s">
        <v>88</v>
      </c>
      <c r="E40" s="14" t="s">
        <v>89</v>
      </c>
      <c r="F40" s="26">
        <v>178608</v>
      </c>
      <c r="G40" s="20">
        <v>45656</v>
      </c>
      <c r="H40" s="13">
        <f t="shared" si="0"/>
        <v>45686</v>
      </c>
      <c r="I40" s="26">
        <v>178608</v>
      </c>
      <c r="J40" s="12"/>
      <c r="K40" s="12"/>
      <c r="L40" s="23"/>
      <c r="M40" s="12"/>
    </row>
    <row r="41" spans="2:13" s="6" customFormat="1" ht="39.950000000000003" customHeight="1">
      <c r="B41" s="15">
        <v>30</v>
      </c>
      <c r="C41" s="15">
        <v>103</v>
      </c>
      <c r="D41" s="16" t="s">
        <v>90</v>
      </c>
      <c r="E41" s="16" t="s">
        <v>91</v>
      </c>
      <c r="F41" s="27">
        <v>4248</v>
      </c>
      <c r="G41" s="19">
        <v>45656</v>
      </c>
      <c r="H41" s="18">
        <f t="shared" si="0"/>
        <v>45686</v>
      </c>
      <c r="I41" s="27">
        <v>4248</v>
      </c>
      <c r="J41" s="17"/>
      <c r="K41" s="17"/>
      <c r="L41" s="24"/>
      <c r="M41" s="17"/>
    </row>
    <row r="42" spans="2:13" s="6" customFormat="1" ht="21.75" customHeight="1" thickBot="1">
      <c r="B42" s="34"/>
      <c r="C42" s="34"/>
      <c r="D42" s="34"/>
      <c r="E42" s="34"/>
      <c r="F42" s="35">
        <f>SUM(F12:F41)</f>
        <v>30150400.180000003</v>
      </c>
      <c r="G42" s="36"/>
      <c r="H42" s="37"/>
      <c r="I42" s="35">
        <f>SUM(I12:I41)</f>
        <v>2109289.7799999998</v>
      </c>
      <c r="J42" s="38">
        <f>SUM(J12:J41)</f>
        <v>105167.4</v>
      </c>
      <c r="K42" s="38">
        <f>SUM(K12:K41)</f>
        <v>0</v>
      </c>
      <c r="L42" s="38">
        <f>SUM(L12:L41)</f>
        <v>27935943.000000004</v>
      </c>
      <c r="M42" s="38"/>
    </row>
    <row r="43" spans="2:13" ht="66" customHeight="1" thickTop="1"/>
    <row r="44" spans="2:13" ht="68.25" customHeight="1">
      <c r="D44" t="s">
        <v>28</v>
      </c>
      <c r="H44" s="2" t="s">
        <v>28</v>
      </c>
      <c r="I44" s="2"/>
      <c r="J44" s="2"/>
      <c r="K44" s="2"/>
    </row>
    <row r="45" spans="2:13">
      <c r="D45" s="2" t="s">
        <v>21</v>
      </c>
      <c r="H45" s="2" t="s">
        <v>24</v>
      </c>
      <c r="I45" s="2"/>
      <c r="J45" s="2"/>
      <c r="K45" s="2"/>
    </row>
    <row r="46" spans="2:13">
      <c r="D46" s="2" t="s">
        <v>22</v>
      </c>
      <c r="H46" s="2" t="s">
        <v>29</v>
      </c>
      <c r="I46" s="2"/>
      <c r="J46" s="2"/>
      <c r="K46" s="2"/>
    </row>
    <row r="47" spans="2:13">
      <c r="D47" s="2" t="s">
        <v>23</v>
      </c>
      <c r="H47" s="2" t="s">
        <v>25</v>
      </c>
      <c r="I47" s="2"/>
      <c r="J47" s="2"/>
      <c r="K47" s="2"/>
    </row>
  </sheetData>
  <sortState ref="C12:L136">
    <sortCondition ref="G12:G136"/>
  </sortState>
  <mergeCells count="10">
    <mergeCell ref="C2:E2"/>
    <mergeCell ref="B42:E42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2025-01-07T19:48:28Z</dcterms:modified>
</cp:coreProperties>
</file>