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65" yWindow="255" windowWidth="28515" windowHeight="1260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23" i="1" l="1"/>
  <c r="E17" i="1"/>
  <c r="E39" i="1"/>
  <c r="E25" i="1" l="1"/>
  <c r="E47" i="1"/>
  <c r="E35" i="1"/>
  <c r="E41" i="1" s="1"/>
  <c r="E49" i="1" s="1"/>
</calcChain>
</file>

<file path=xl/sharedStrings.xml><?xml version="1.0" encoding="utf-8"?>
<sst xmlns="http://schemas.openxmlformats.org/spreadsheetml/2006/main" count="40" uniqueCount="40">
  <si>
    <t>Balance General</t>
  </si>
  <si>
    <t>Al 30 de noviembre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</si>
  <si>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</si>
  <si>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</si>
  <si>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</si>
  <si>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</si>
  <si>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</si>
  <si>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</si>
  <si>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</si>
  <si>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</si>
  <si>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</si>
  <si>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</si>
  <si>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</si>
  <si>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</si>
  <si>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</si>
  <si>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</si>
  <si>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</si>
  <si>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</si>
  <si>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</si>
  <si>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</si>
  <si>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</si>
  <si>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</si>
  <si>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</si>
  <si>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</si>
  <si>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</si>
  <si>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</si>
  <si>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</si>
  <si>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</si>
  <si>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</si>
  <si>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</si>
  <si>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</si>
  <si>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</si>
  <si>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</si>
  <si>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</si>
  <si>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</si>
  <si>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</si>
  <si>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</si>
  <si>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(i)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</si>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</sst>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zoomScaleNormal="80" zoomScaleSheetLayoutView="100" workbookViewId="0">
      <selection activeCell="D29" sqref="D2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2" t="s">
        <v>0</v>
      </c>
      <c r="D8" s="42"/>
      <c r="E8" s="42"/>
    </row>
    <row r="9" spans="3:5" ht="16.5" x14ac:dyDescent="0.25">
      <c r="C9" s="43" t="s">
        <v>1</v>
      </c>
      <c r="D9" s="43"/>
      <c r="E9" s="43"/>
    </row>
    <row r="10" spans="3:5" ht="16.5" x14ac:dyDescent="0.25">
      <c r="C10" s="43" t="s">
        <v>2</v>
      </c>
      <c r="D10" s="43"/>
      <c r="E10" s="43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2656467075</v>
      </c>
    </row>
    <row r="15" spans="3:5" ht="15" customHeight="1" x14ac:dyDescent="0.25">
      <c r="C15" s="8" t="s">
        <v>6</v>
      </c>
      <c r="D15" s="8"/>
      <c r="E15" s="10">
        <v>833757719</v>
      </c>
    </row>
    <row r="16" spans="3:5" ht="15" customHeight="1" thickBot="1" x14ac:dyDescent="0.3">
      <c r="C16" s="8" t="s">
        <v>7</v>
      </c>
      <c r="D16" s="8"/>
      <c r="E16" s="11">
        <v>36423080</v>
      </c>
    </row>
    <row r="17" spans="3:7" ht="16.5" x14ac:dyDescent="0.25">
      <c r="C17" s="6" t="s">
        <v>8</v>
      </c>
      <c r="D17" s="6"/>
      <c r="E17" s="12">
        <f>SUM(E14:E16)</f>
        <v>3526647874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3183021040</v>
      </c>
    </row>
    <row r="21" spans="3:7" ht="16.5" x14ac:dyDescent="0.25">
      <c r="C21" s="8" t="s">
        <v>11</v>
      </c>
      <c r="D21" s="8"/>
      <c r="E21" s="9">
        <v>11920855</v>
      </c>
    </row>
    <row r="22" spans="3:7" ht="17.25" thickBot="1" x14ac:dyDescent="0.3">
      <c r="C22" s="8" t="s">
        <v>12</v>
      </c>
      <c r="D22" s="8"/>
      <c r="E22" s="13">
        <v>1098047481</v>
      </c>
    </row>
    <row r="23" spans="3:7" ht="15.75" customHeight="1" x14ac:dyDescent="0.25">
      <c r="C23" s="6" t="s">
        <v>13</v>
      </c>
      <c r="D23" s="6"/>
      <c r="E23" s="12">
        <f>SUM(E20:E22)</f>
        <v>4292989376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7819637250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8.25" hidden="1" customHeight="1" x14ac:dyDescent="0.25">
      <c r="C28" s="8" t="s">
        <v>16</v>
      </c>
      <c r="D28" s="8"/>
      <c r="E28" s="9">
        <v>0</v>
      </c>
    </row>
    <row r="29" spans="3:7" ht="15.75" customHeight="1" x14ac:dyDescent="0.25">
      <c r="C29" s="8" t="s">
        <v>17</v>
      </c>
      <c r="D29" s="8"/>
      <c r="E29" s="18">
        <v>1501822007.3399999</v>
      </c>
    </row>
    <row r="30" spans="3:7" ht="29.25" hidden="1" customHeight="1" x14ac:dyDescent="0.25">
      <c r="C30" s="8" t="s">
        <v>18</v>
      </c>
      <c r="D30" s="8"/>
      <c r="E30" s="10">
        <v>0</v>
      </c>
    </row>
    <row r="31" spans="3:7" ht="16.5" x14ac:dyDescent="0.25">
      <c r="C31" s="8" t="s">
        <v>19</v>
      </c>
      <c r="D31" s="8"/>
      <c r="E31" s="18">
        <v>89033091.049999997</v>
      </c>
    </row>
    <row r="32" spans="3:7" ht="16.5" hidden="1" x14ac:dyDescent="0.25">
      <c r="C32" s="8" t="s">
        <v>20</v>
      </c>
      <c r="D32" s="8"/>
      <c r="E32" s="19">
        <v>0</v>
      </c>
    </row>
    <row r="33" spans="1:6" ht="16.5" x14ac:dyDescent="0.25">
      <c r="C33" s="8" t="s">
        <v>21</v>
      </c>
      <c r="D33" s="8"/>
      <c r="E33" s="19">
        <v>654438247.8499999</v>
      </c>
    </row>
    <row r="34" spans="1:6" ht="16.5" x14ac:dyDescent="0.25">
      <c r="C34" s="8" t="s">
        <v>22</v>
      </c>
      <c r="D34" s="8"/>
      <c r="E34" s="20">
        <v>14625714.02</v>
      </c>
    </row>
    <row r="35" spans="1:6" ht="16.5" x14ac:dyDescent="0.25">
      <c r="C35" s="6" t="s">
        <v>23</v>
      </c>
      <c r="D35" s="6"/>
      <c r="E35" s="12">
        <f>SUM(E28:E34)</f>
        <v>2259919060.2599998</v>
      </c>
    </row>
    <row r="36" spans="1:6" ht="12" customHeight="1" x14ac:dyDescent="0.25">
      <c r="C36" s="6"/>
      <c r="D36" s="6"/>
      <c r="E36" s="9"/>
    </row>
    <row r="37" spans="1:6" ht="15" customHeight="1" x14ac:dyDescent="0.25">
      <c r="C37" s="17" t="s">
        <v>24</v>
      </c>
      <c r="D37" s="6"/>
      <c r="E37" s="9"/>
    </row>
    <row r="38" spans="1:6" ht="17.25" thickBot="1" x14ac:dyDescent="0.3">
      <c r="C38" s="8" t="s">
        <v>25</v>
      </c>
      <c r="D38" s="6"/>
      <c r="E38" s="13">
        <v>674079544.60000002</v>
      </c>
    </row>
    <row r="39" spans="1:6" ht="15" customHeight="1" x14ac:dyDescent="0.25">
      <c r="C39" s="6" t="s">
        <v>26</v>
      </c>
      <c r="D39" s="6"/>
      <c r="E39" s="12">
        <f>SUM(E38)</f>
        <v>674079544.60000002</v>
      </c>
    </row>
    <row r="40" spans="1:6" ht="9" customHeight="1" x14ac:dyDescent="0.25">
      <c r="C40" s="6"/>
      <c r="D40" s="6"/>
      <c r="E40" s="9"/>
    </row>
    <row r="41" spans="1:6" ht="16.5" x14ac:dyDescent="0.25">
      <c r="C41" s="6" t="s">
        <v>27</v>
      </c>
      <c r="D41" s="6"/>
      <c r="E41" s="21">
        <f>+E35+E39</f>
        <v>2933998604.8599997</v>
      </c>
    </row>
    <row r="42" spans="1:6" ht="9" customHeight="1" x14ac:dyDescent="0.25">
      <c r="C42" s="6"/>
      <c r="D42" s="6"/>
      <c r="E42" s="9"/>
    </row>
    <row r="43" spans="1:6" ht="16.5" x14ac:dyDescent="0.25">
      <c r="C43" s="6" t="s">
        <v>28</v>
      </c>
      <c r="D43" s="6"/>
      <c r="E43" s="9"/>
    </row>
    <row r="44" spans="1:6" ht="16.5" x14ac:dyDescent="0.25">
      <c r="C44" s="8" t="s">
        <v>29</v>
      </c>
      <c r="D44" s="8"/>
      <c r="E44" s="9">
        <v>1930722634.3199999</v>
      </c>
    </row>
    <row r="45" spans="1:6" ht="16.5" x14ac:dyDescent="0.25">
      <c r="C45" s="22" t="s">
        <v>30</v>
      </c>
      <c r="D45" s="8"/>
      <c r="E45" s="23">
        <v>1440954875.71</v>
      </c>
      <c r="F45" s="24"/>
    </row>
    <row r="46" spans="1:6" ht="16.5" x14ac:dyDescent="0.25">
      <c r="C46" s="8" t="s">
        <v>31</v>
      </c>
      <c r="D46" s="8"/>
      <c r="E46" s="25">
        <v>1513961134.5699999</v>
      </c>
    </row>
    <row r="47" spans="1:6" s="27" customFormat="1" ht="16.5" x14ac:dyDescent="0.25">
      <c r="A47" s="26"/>
      <c r="B47" s="26"/>
      <c r="C47" s="6" t="s">
        <v>32</v>
      </c>
      <c r="D47" s="6"/>
      <c r="E47" s="12">
        <f>SUM(E44:E46)</f>
        <v>4885638644.5999994</v>
      </c>
    </row>
    <row r="48" spans="1:6" s="27" customFormat="1" ht="9" customHeight="1" x14ac:dyDescent="0.25">
      <c r="A48" s="26"/>
      <c r="B48" s="26"/>
      <c r="C48" s="6"/>
      <c r="D48" s="6"/>
      <c r="E48" s="12"/>
    </row>
    <row r="49" spans="3:7" ht="17.25" thickBot="1" x14ac:dyDescent="0.3">
      <c r="C49" s="17" t="s">
        <v>33</v>
      </c>
      <c r="D49" s="6"/>
      <c r="E49" s="28">
        <f>SUM(E41+E47)+1</f>
        <v>7819637250.4599991</v>
      </c>
    </row>
    <row r="50" spans="3:7" ht="18" thickTop="1" x14ac:dyDescent="0.3">
      <c r="C50" s="16"/>
      <c r="D50" s="29"/>
      <c r="E50" s="30"/>
    </row>
    <row r="51" spans="3:7" ht="17.25" x14ac:dyDescent="0.3">
      <c r="C51" s="16"/>
      <c r="D51" s="29"/>
      <c r="E51" s="30"/>
    </row>
    <row r="52" spans="3:7" ht="17.25" x14ac:dyDescent="0.3">
      <c r="C52" s="16"/>
      <c r="D52" s="29"/>
      <c r="E52" s="30"/>
    </row>
    <row r="53" spans="3:7" ht="15.75" customHeight="1" x14ac:dyDescent="0.25">
      <c r="C53" s="31" t="s">
        <v>34</v>
      </c>
      <c r="D53" s="44" t="s">
        <v>35</v>
      </c>
      <c r="E53" s="44"/>
      <c r="F53" s="32"/>
      <c r="G53" s="33"/>
    </row>
    <row r="54" spans="3:7" ht="18" customHeight="1" x14ac:dyDescent="0.25">
      <c r="C54" s="34" t="s">
        <v>36</v>
      </c>
      <c r="D54" s="45" t="s">
        <v>37</v>
      </c>
      <c r="E54" s="45"/>
      <c r="F54" s="35"/>
      <c r="G54" s="36"/>
    </row>
    <row r="55" spans="3:7" ht="16.5" x14ac:dyDescent="0.25">
      <c r="C55" s="34"/>
      <c r="D55" s="34"/>
      <c r="E55" s="37"/>
    </row>
    <row r="56" spans="3:7" ht="16.5" x14ac:dyDescent="0.25">
      <c r="C56" s="34"/>
      <c r="D56" s="34"/>
      <c r="E56" s="37"/>
    </row>
    <row r="57" spans="3:7" ht="16.5" x14ac:dyDescent="0.25">
      <c r="C57" s="34"/>
      <c r="D57" s="34"/>
      <c r="E57" s="37"/>
    </row>
    <row r="58" spans="3:7" ht="16.5" x14ac:dyDescent="0.25">
      <c r="C58" s="44" t="s">
        <v>38</v>
      </c>
      <c r="D58" s="44"/>
      <c r="E58" s="44"/>
    </row>
    <row r="59" spans="3:7" ht="16.5" x14ac:dyDescent="0.25">
      <c r="C59" s="41" t="s">
        <v>39</v>
      </c>
      <c r="D59" s="41"/>
      <c r="E59" s="41"/>
    </row>
    <row r="60" spans="3:7" x14ac:dyDescent="0.25">
      <c r="C60" s="38"/>
      <c r="D60" s="39"/>
      <c r="E60" s="40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2024-12-06T16:09:10Z</dcterms:created>
  <dcterms:modified xsi:type="dcterms:W3CDTF">2024-12-09T16:26:53Z</dcterms:modified>
</cp:coreProperties>
</file>