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28920" yWindow="-120" windowWidth="29040" windowHeight="11760"/>
  </bookViews>
  <sheets>
    <sheet name="Presupuesto" sheetId="1" r:id="rId1"/>
  </sheets>
  <definedNames>
    <definedName name="_xlnm._FilterDatabase" localSheetId="0" hidden="1">Presupuesto!$B$9:$X$13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X12" i="1"/>
  <c r="X13" i="1"/>
</calcChain>
</file>

<file path=xl/sharedStrings.xml><?xml version="1.0" encoding="utf-8"?>
<sst xmlns="http://schemas.openxmlformats.org/spreadsheetml/2006/main" count="44" uniqueCount="35">
  <si>
    <t>Dirección de Planificación y Desarrollo</t>
  </si>
  <si>
    <t>Matríz de Programas, Proyectos y Planes de Mejora</t>
  </si>
  <si>
    <t>Dpto. Planeación y Proyectos</t>
  </si>
  <si>
    <t>PROGRAMA DE DESARROLLO</t>
  </si>
  <si>
    <t>OBJETIVO ESTRATEGICO POR PROGRAMA Y EJE DEL PEI</t>
  </si>
  <si>
    <t>OBJETIVOS ESPECIFICOS</t>
  </si>
  <si>
    <t>PROYECTO / PLAN</t>
  </si>
  <si>
    <t>DESCRIPCION</t>
  </si>
  <si>
    <t>OBJETIVO / META</t>
  </si>
  <si>
    <t>INFORME DE PRESUPIUESTO DE PROYECTOS Y PLANES DE MEJDORA</t>
  </si>
  <si>
    <t>INVERSION
RD$</t>
  </si>
  <si>
    <t>FUENTE</t>
  </si>
  <si>
    <t>EJECUTADO
RD$</t>
  </si>
  <si>
    <t>PENDIENTE
RD$</t>
  </si>
  <si>
    <t>Recursos Propios del IDAC</t>
  </si>
  <si>
    <t>Matríz de Ejecución Presupuestaria</t>
  </si>
  <si>
    <t>Director de Planificación y Desarrollo</t>
  </si>
  <si>
    <t>PLAN ESTRATEGICO 2021 - 2024</t>
  </si>
  <si>
    <t>1.3 Integrar el 100% de los procesos misionales a la gestión de la seguridad operacional para institucionalizar el enfoque basado en riesgo al 2024.</t>
  </si>
  <si>
    <t>2.5 Fortalecer el Sistema Integrado de Gestión mediante la mejora continua del 100% de sus procesos al 2024.</t>
  </si>
  <si>
    <t>PROGRAMA REGULACION Y DESARROLLO DE LA AVIACION CIVIL</t>
  </si>
  <si>
    <t>GARANTÍA DE LA SEGURIDAD OPERACIONAL</t>
  </si>
  <si>
    <t>PRY-DVSO-001-2021 Sistema de Medición de Coeficiente de Fricción en Pistas (SMCFP)</t>
  </si>
  <si>
    <t>Dotación de Equipos necesarios para la medición de los coeficientes de fricción en pista de los aeródromos.</t>
  </si>
  <si>
    <t xml:space="preserve">Aumentar capacidad operacional de funciones de vigilancia y del estado. </t>
  </si>
  <si>
    <t>Instalación de un nuevo Radar Primario de Vigilancia de Estado sólido, combinado con una Estación de Vigilancia Dependiente Automática por Difusión en la Cordillera Septentrional.</t>
  </si>
  <si>
    <t>Satisfacer la necesidad de actualizar los sensores y ampliar la cobertura del sistema de vigilancia ATS del espacio aéreo denominado Área Terminal (TMA Cibao).</t>
  </si>
  <si>
    <t>Instalación de un sistema Doppler VHF Omnidireccional Radio con Distance Measure Equipment (DVOR/DME) a ser instalado en el Aeropuerto Internacional de Punta Cana (MDPC).</t>
  </si>
  <si>
    <t>Sustitución del Sistema VOR para mejorar la de la red de Radio-Ayudas a la Navegación Aérea al servicio de la Región de Información de Vuelo (FIR).</t>
  </si>
  <si>
    <t>2.1 Cumplimiento normativo de la institución</t>
  </si>
  <si>
    <t>PRY-DPD-001-2024 Plan Estratégico Institucional 2025-2028</t>
  </si>
  <si>
    <t>PRY-DPD-002-2024 Proyecto BPMN</t>
  </si>
  <si>
    <t>Seguimiento a Septiembre - 2024</t>
  </si>
  <si>
    <t>Cronograma de implementación de proyectos y planes de mejora de Septiembre 2024</t>
  </si>
  <si>
    <t>YILDIS ALMONTE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</si>
</sst>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8" xfId="0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2" fillId="3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4" fontId="12" fillId="3" borderId="10" xfId="1" applyNumberFormat="1" applyFont="1" applyFill="1" applyBorder="1" applyAlignment="1">
      <alignment horizontal="center" vertical="center" wrapText="1"/>
    </xf>
    <xf numFmtId="44" fontId="12" fillId="3" borderId="7" xfId="1" applyFont="1" applyFill="1" applyBorder="1" applyAlignment="1">
      <alignment horizontal="center" vertical="center" wrapText="1"/>
    </xf>
    <xf numFmtId="44" fontId="12" fillId="3" borderId="16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170708</xdr:rowOff>
    </xdr:from>
    <xdr:to>
      <xdr:col>3</xdr:col>
      <xdr:colOff>619411</xdr:colOff>
      <xdr:row>5</xdr:row>
      <xdr:rowOff>112568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8828"/>
          <a:ext cx="2180784" cy="9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509156</xdr:colOff>
      <xdr:row>12</xdr:row>
      <xdr:rowOff>0</xdr:rowOff>
    </xdr:from>
    <xdr:to>
      <xdr:col>12</xdr:col>
      <xdr:colOff>749528</xdr:colOff>
      <xdr:row>12</xdr:row>
      <xdr:rowOff>63668</xdr:rowOff>
    </xdr:to>
    <xdr:pic>
      <xdr:nvPicPr>
        <xdr:cNvPr id="3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97FFD643-C515-4FAD-B476-5B3AE1EDE20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14935200"/>
          <a:ext cx="6387172" cy="63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509156</xdr:colOff>
      <xdr:row>12</xdr:row>
      <xdr:rowOff>0</xdr:rowOff>
    </xdr:from>
    <xdr:to>
      <xdr:col>12</xdr:col>
      <xdr:colOff>768578</xdr:colOff>
      <xdr:row>12</xdr:row>
      <xdr:rowOff>66843</xdr:rowOff>
    </xdr:to>
    <xdr:pic>
      <xdr:nvPicPr>
        <xdr:cNvPr id="4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44008B88-7B23-46E5-9B37-0FB97D726DA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14935200"/>
          <a:ext cx="6406222" cy="6684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7</xdr:col>
      <xdr:colOff>509156</xdr:colOff>
      <xdr:row>13</xdr:row>
      <xdr:rowOff>0</xdr:rowOff>
    </xdr:from>
    <xdr:ext cx="6090309" cy="66843"/>
    <xdr:pic>
      <xdr:nvPicPr>
        <xdr:cNvPr id="5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789260F5-53A3-4086-8821-9570ADF08EA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19631025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13</xdr:row>
      <xdr:rowOff>0</xdr:rowOff>
    </xdr:from>
    <xdr:ext cx="6090309" cy="66843"/>
    <xdr:pic>
      <xdr:nvPicPr>
        <xdr:cNvPr id="6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6827DB1F-7779-4AD7-BF7E-9D8A670BC83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2200275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13</xdr:row>
      <xdr:rowOff>0</xdr:rowOff>
    </xdr:from>
    <xdr:ext cx="6090309" cy="66843"/>
    <xdr:pic>
      <xdr:nvPicPr>
        <xdr:cNvPr id="7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56404666-E3A0-4C28-9741-35BA5361E3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2665095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13</xdr:row>
      <xdr:rowOff>0</xdr:rowOff>
    </xdr:from>
    <xdr:ext cx="6131440" cy="66843"/>
    <xdr:pic>
      <xdr:nvPicPr>
        <xdr:cNvPr id="8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0928D24B-2500-4CED-818C-64971B55A3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956" y="17259300"/>
          <a:ext cx="6131440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11</xdr:row>
      <xdr:rowOff>0</xdr:rowOff>
    </xdr:from>
    <xdr:ext cx="6298272" cy="66843"/>
    <xdr:pic>
      <xdr:nvPicPr>
        <xdr:cNvPr id="9" name="8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11338560"/>
          <a:ext cx="6298272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12</xdr:row>
      <xdr:rowOff>0</xdr:rowOff>
    </xdr:from>
    <xdr:ext cx="6298272" cy="66843"/>
    <xdr:pic>
      <xdr:nvPicPr>
        <xdr:cNvPr id="10" name="9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14729460"/>
          <a:ext cx="6298272" cy="6684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509156</xdr:colOff>
      <xdr:row>13</xdr:row>
      <xdr:rowOff>0</xdr:rowOff>
    </xdr:from>
    <xdr:to>
      <xdr:col>13</xdr:col>
      <xdr:colOff>274320</xdr:colOff>
      <xdr:row>13</xdr:row>
      <xdr:rowOff>66843</xdr:rowOff>
    </xdr:to>
    <xdr:pic>
      <xdr:nvPicPr>
        <xdr:cNvPr id="11" name="10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18120360"/>
          <a:ext cx="6305892" cy="6684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7</xdr:col>
      <xdr:colOff>509156</xdr:colOff>
      <xdr:row>13</xdr:row>
      <xdr:rowOff>0</xdr:rowOff>
    </xdr:from>
    <xdr:ext cx="6131440" cy="66843"/>
    <xdr:pic>
      <xdr:nvPicPr>
        <xdr:cNvPr id="12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B25BCEDE-B811-4E9F-A831-A5C315857A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24018240"/>
          <a:ext cx="6131440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13</xdr:row>
      <xdr:rowOff>0</xdr:rowOff>
    </xdr:from>
    <xdr:ext cx="6298272" cy="66843"/>
    <xdr:pic>
      <xdr:nvPicPr>
        <xdr:cNvPr id="13" name="12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24018240"/>
          <a:ext cx="6298272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13</xdr:row>
      <xdr:rowOff>0</xdr:rowOff>
    </xdr:from>
    <xdr:ext cx="6090309" cy="66843"/>
    <xdr:pic>
      <xdr:nvPicPr>
        <xdr:cNvPr id="14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17F36036-1721-4A9C-91AD-A214A44B590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2696718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13</xdr:row>
      <xdr:rowOff>0</xdr:rowOff>
    </xdr:from>
    <xdr:ext cx="6090309" cy="66843"/>
    <xdr:pic>
      <xdr:nvPicPr>
        <xdr:cNvPr id="15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047C6FE0-602A-4D01-A279-640E459AD00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2696718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509156</xdr:colOff>
      <xdr:row>13</xdr:row>
      <xdr:rowOff>0</xdr:rowOff>
    </xdr:from>
    <xdr:ext cx="6090309" cy="66843"/>
    <xdr:pic>
      <xdr:nvPicPr>
        <xdr:cNvPr id="16" name="3 Imagen" descr="C:\Users\Calmonte.IDAC\Music\Documents\Mis escaneos\escanear0021.tif">
          <a:extLst>
            <a:ext uri="{FF2B5EF4-FFF2-40B4-BE49-F238E27FC236}">
              <a16:creationId xmlns="" xmlns:a16="http://schemas.microsoft.com/office/drawing/2014/main" id="{0C2E0B25-4757-486B-8047-F027B491845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476" y="26967180"/>
          <a:ext cx="6090309" cy="668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2"/>
  <sheetViews>
    <sheetView showGridLines="0" tabSelected="1" topLeftCell="A7" zoomScale="50" zoomScaleNormal="50" zoomScaleSheetLayoutView="50" workbookViewId="0">
      <selection activeCell="AA12" sqref="AA12"/>
    </sheetView>
  </sheetViews>
  <sheetFormatPr baseColWidth="10" defaultColWidth="11.44140625" defaultRowHeight="14.4" x14ac:dyDescent="0.3"/>
  <cols>
    <col min="1" max="1" width="28.33203125" customWidth="1"/>
    <col min="2" max="8" width="11.44140625" customWidth="1"/>
    <col min="9" max="10" width="14.33203125" customWidth="1"/>
    <col min="11" max="11" width="32.6640625" customWidth="1"/>
    <col min="12" max="14" width="15.44140625" customWidth="1"/>
    <col min="15" max="20" width="15.44140625" hidden="1" customWidth="1"/>
    <col min="21" max="21" width="28.6640625" bestFit="1" customWidth="1"/>
    <col min="22" max="22" width="22.33203125" customWidth="1"/>
    <col min="23" max="23" width="27" customWidth="1"/>
    <col min="24" max="24" width="30.33203125" customWidth="1"/>
  </cols>
  <sheetData>
    <row r="1" spans="2:24" ht="15.75" customHeight="1" x14ac:dyDescent="0.35"/>
    <row r="2" spans="2:24" ht="15.75" customHeight="1" x14ac:dyDescent="0.35"/>
    <row r="3" spans="2:24" ht="15.75" customHeight="1" x14ac:dyDescent="0.35"/>
    <row r="4" spans="2:24" ht="23.4" x14ac:dyDescent="0.45">
      <c r="E4" s="3" t="s">
        <v>17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3"/>
      <c r="T4" s="3"/>
      <c r="U4" s="3"/>
      <c r="V4" s="3"/>
      <c r="W4" s="3"/>
      <c r="X4" s="5" t="s">
        <v>0</v>
      </c>
    </row>
    <row r="5" spans="2:24" ht="23.4" x14ac:dyDescent="0.45">
      <c r="E5" s="3" t="s">
        <v>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  <c r="T5" s="3"/>
      <c r="U5" s="3"/>
      <c r="V5" s="3"/>
      <c r="W5" s="3"/>
      <c r="X5" s="5" t="s">
        <v>2</v>
      </c>
    </row>
    <row r="6" spans="2:24" ht="23.4" x14ac:dyDescent="0.45">
      <c r="E6" s="3" t="s">
        <v>33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3"/>
      <c r="V6" s="3"/>
      <c r="W6" s="3"/>
      <c r="X6" s="5" t="s">
        <v>32</v>
      </c>
    </row>
    <row r="7" spans="2:24" ht="23.4" x14ac:dyDescent="0.45">
      <c r="E7" s="3" t="s">
        <v>15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  <c r="U7" s="5"/>
      <c r="V7" s="5"/>
      <c r="W7" s="5"/>
      <c r="X7" s="5"/>
    </row>
    <row r="8" spans="2:24" ht="19.5" thickBot="1" x14ac:dyDescent="0.35">
      <c r="Q8" s="1"/>
      <c r="R8" s="1"/>
      <c r="S8" s="1"/>
      <c r="T8" s="1"/>
    </row>
    <row r="9" spans="2:24" ht="33" customHeight="1" x14ac:dyDescent="0.3">
      <c r="B9" s="13" t="s">
        <v>3</v>
      </c>
      <c r="C9" s="14"/>
      <c r="D9" s="14"/>
      <c r="E9" s="16"/>
      <c r="F9" s="20" t="s">
        <v>4</v>
      </c>
      <c r="G9" s="14"/>
      <c r="H9" s="16"/>
      <c r="I9" s="20" t="s">
        <v>5</v>
      </c>
      <c r="J9" s="14"/>
      <c r="K9" s="14"/>
      <c r="L9" s="14" t="s">
        <v>6</v>
      </c>
      <c r="M9" s="14"/>
      <c r="N9" s="16"/>
      <c r="O9" s="20" t="s">
        <v>7</v>
      </c>
      <c r="P9" s="14"/>
      <c r="Q9" s="16"/>
      <c r="R9" s="20" t="s">
        <v>8</v>
      </c>
      <c r="S9" s="14"/>
      <c r="T9" s="15"/>
      <c r="U9" s="13" t="s">
        <v>9</v>
      </c>
      <c r="V9" s="14"/>
      <c r="W9" s="14"/>
      <c r="X9" s="15"/>
    </row>
    <row r="10" spans="2:24" ht="35.25" customHeight="1" thickBot="1" x14ac:dyDescent="0.35">
      <c r="B10" s="17"/>
      <c r="C10" s="18"/>
      <c r="D10" s="18"/>
      <c r="E10" s="19"/>
      <c r="F10" s="21"/>
      <c r="G10" s="18"/>
      <c r="H10" s="19"/>
      <c r="I10" s="21"/>
      <c r="J10" s="18"/>
      <c r="K10" s="18"/>
      <c r="L10" s="18"/>
      <c r="M10" s="18"/>
      <c r="N10" s="19"/>
      <c r="O10" s="21"/>
      <c r="P10" s="18"/>
      <c r="Q10" s="19"/>
      <c r="R10" s="21"/>
      <c r="S10" s="18"/>
      <c r="T10" s="18"/>
      <c r="U10" s="8" t="s">
        <v>10</v>
      </c>
      <c r="V10" s="8" t="s">
        <v>11</v>
      </c>
      <c r="W10" s="8" t="s">
        <v>12</v>
      </c>
      <c r="X10" s="9" t="s">
        <v>13</v>
      </c>
    </row>
    <row r="11" spans="2:24" ht="232.5" customHeight="1" thickBot="1" x14ac:dyDescent="0.35">
      <c r="B11" s="31" t="s">
        <v>20</v>
      </c>
      <c r="C11" s="32"/>
      <c r="D11" s="32"/>
      <c r="E11" s="32"/>
      <c r="F11" s="33" t="s">
        <v>21</v>
      </c>
      <c r="G11" s="33" t="s">
        <v>18</v>
      </c>
      <c r="H11" s="33"/>
      <c r="I11" s="26" t="s">
        <v>18</v>
      </c>
      <c r="J11" s="26"/>
      <c r="K11" s="26"/>
      <c r="L11" s="27" t="s">
        <v>22</v>
      </c>
      <c r="M11" s="27"/>
      <c r="N11" s="27"/>
      <c r="O11" s="27" t="s">
        <v>23</v>
      </c>
      <c r="P11" s="27"/>
      <c r="Q11" s="27"/>
      <c r="R11" s="27" t="s">
        <v>24</v>
      </c>
      <c r="S11" s="27"/>
      <c r="T11" s="28"/>
      <c r="U11" s="12">
        <v>18200000</v>
      </c>
      <c r="V11" s="6" t="s">
        <v>14</v>
      </c>
      <c r="W11" s="10">
        <v>0</v>
      </c>
      <c r="X11" s="11">
        <f t="shared" ref="X11:X13" si="0">U11-W11</f>
        <v>18200000</v>
      </c>
    </row>
    <row r="12" spans="2:24" ht="232.5" customHeight="1" thickBot="1" x14ac:dyDescent="0.35">
      <c r="B12" s="22" t="s">
        <v>20</v>
      </c>
      <c r="C12" s="23"/>
      <c r="D12" s="23"/>
      <c r="E12" s="24"/>
      <c r="F12" s="25" t="s">
        <v>21</v>
      </c>
      <c r="G12" s="23" t="s">
        <v>18</v>
      </c>
      <c r="H12" s="24"/>
      <c r="I12" s="26" t="s">
        <v>29</v>
      </c>
      <c r="J12" s="26"/>
      <c r="K12" s="26"/>
      <c r="L12" s="28" t="s">
        <v>30</v>
      </c>
      <c r="M12" s="29"/>
      <c r="N12" s="30"/>
      <c r="O12" s="27" t="s">
        <v>25</v>
      </c>
      <c r="P12" s="27"/>
      <c r="Q12" s="27"/>
      <c r="R12" s="27" t="s">
        <v>26</v>
      </c>
      <c r="S12" s="27"/>
      <c r="T12" s="28"/>
      <c r="U12" s="12">
        <v>1550000</v>
      </c>
      <c r="V12" s="6" t="s">
        <v>14</v>
      </c>
      <c r="W12" s="10">
        <v>0</v>
      </c>
      <c r="X12" s="11">
        <f t="shared" si="0"/>
        <v>1550000</v>
      </c>
    </row>
    <row r="13" spans="2:24" ht="232.5" customHeight="1" x14ac:dyDescent="0.3">
      <c r="B13" s="22" t="s">
        <v>20</v>
      </c>
      <c r="C13" s="23"/>
      <c r="D13" s="23"/>
      <c r="E13" s="24"/>
      <c r="F13" s="25" t="s">
        <v>21</v>
      </c>
      <c r="G13" s="23" t="s">
        <v>18</v>
      </c>
      <c r="H13" s="24"/>
      <c r="I13" s="26" t="s">
        <v>19</v>
      </c>
      <c r="J13" s="26"/>
      <c r="K13" s="26"/>
      <c r="L13" s="28" t="s">
        <v>31</v>
      </c>
      <c r="M13" s="29"/>
      <c r="N13" s="30"/>
      <c r="O13" s="27" t="s">
        <v>27</v>
      </c>
      <c r="P13" s="27"/>
      <c r="Q13" s="27"/>
      <c r="R13" s="27" t="s">
        <v>28</v>
      </c>
      <c r="S13" s="27"/>
      <c r="T13" s="28"/>
      <c r="U13" s="12">
        <v>20300000</v>
      </c>
      <c r="V13" s="6" t="s">
        <v>14</v>
      </c>
      <c r="W13" s="10">
        <v>0</v>
      </c>
      <c r="X13" s="11">
        <f t="shared" si="0"/>
        <v>20300000</v>
      </c>
    </row>
    <row r="14" spans="2:24" ht="184.95" customHeight="1" thickBot="1" x14ac:dyDescent="0.35"/>
    <row r="15" spans="2:24" ht="153" customHeight="1" x14ac:dyDescent="0.3">
      <c r="H15" s="35" t="s">
        <v>34</v>
      </c>
      <c r="I15" s="35"/>
      <c r="J15" s="35"/>
      <c r="K15" s="35"/>
      <c r="L15" s="35"/>
      <c r="M15" s="35"/>
    </row>
    <row r="16" spans="2:24" ht="28.8" x14ac:dyDescent="0.55000000000000004">
      <c r="F16" s="34" t="s">
        <v>16</v>
      </c>
      <c r="G16" s="34"/>
      <c r="H16" s="34"/>
      <c r="I16" s="34"/>
      <c r="J16" s="34"/>
      <c r="K16" s="34"/>
      <c r="L16" s="34"/>
      <c r="M16" s="34"/>
      <c r="N16" s="34"/>
    </row>
    <row r="22" spans="19:19" ht="15" thickBot="1" x14ac:dyDescent="0.35">
      <c r="S22" s="2"/>
    </row>
  </sheetData>
  <autoFilter ref="B9:X13">
    <filterColumn colId="0" showButton="0"/>
    <filterColumn colId="1" showButton="0"/>
    <filterColumn colId="2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1" showButton="0"/>
  </autoFilter>
  <mergeCells count="27">
    <mergeCell ref="O13:Q13"/>
    <mergeCell ref="R13:T13"/>
    <mergeCell ref="F16:N16"/>
    <mergeCell ref="H15:M15"/>
    <mergeCell ref="B13:E13"/>
    <mergeCell ref="F13:H13"/>
    <mergeCell ref="I13:K13"/>
    <mergeCell ref="L13:N13"/>
    <mergeCell ref="B12:E12"/>
    <mergeCell ref="F12:H12"/>
    <mergeCell ref="I12:K12"/>
    <mergeCell ref="R11:T11"/>
    <mergeCell ref="L12:N12"/>
    <mergeCell ref="O12:Q12"/>
    <mergeCell ref="R12:T12"/>
    <mergeCell ref="B11:E11"/>
    <mergeCell ref="F11:H11"/>
    <mergeCell ref="I11:K11"/>
    <mergeCell ref="L11:N11"/>
    <mergeCell ref="O11:Q11"/>
    <mergeCell ref="U9:X9"/>
    <mergeCell ref="B9:E10"/>
    <mergeCell ref="F9:H10"/>
    <mergeCell ref="I9:K10"/>
    <mergeCell ref="L9:N10"/>
    <mergeCell ref="O9:Q10"/>
    <mergeCell ref="R9:T10"/>
  </mergeCells>
  <pageMargins left="0.7" right="0.7" top="0.75" bottom="0.75" header="0.3" footer="0.3"/>
  <pageSetup paperSize="5" scale="2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Carlos Eduardo Dominguez Lora</cp:lastModifiedBy>
  <cp:lastPrinted>2024-07-02T19:37:33Z</cp:lastPrinted>
  <dcterms:created xsi:type="dcterms:W3CDTF">2020-04-10T18:47:59Z</dcterms:created>
  <dcterms:modified xsi:type="dcterms:W3CDTF">2024-10-09T13:17:41Z</dcterms:modified>
</cp:coreProperties>
</file>