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" yWindow="1080" windowWidth="19815" windowHeight="86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I215" i="1" l="1"/>
  <c r="H87" i="1" l="1"/>
  <c r="L215" i="1" l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F215" i="1" l="1"/>
  <c r="J215" i="1"/>
  <c r="K215" i="1" l="1"/>
</calcChain>
</file>

<file path=xl/sharedStrings.xml><?xml version="1.0" encoding="utf-8"?>
<sst xmlns="http://schemas.openxmlformats.org/spreadsheetml/2006/main" count="524" uniqueCount="348">
  <si>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</si>
  <si>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</si>
  <si>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</si>
  <si>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</si>
  <si>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</si>
  <si>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</si>
  <si>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t>AIRPORT TEAM SOLUTION ATS SRL</t>
  </si>
  <si>
    <t>SILVER LAKE INVESTMENTS, S A</t>
  </si>
  <si>
    <t>Factura</t>
  </si>
  <si>
    <t>CXPP08</t>
  </si>
  <si>
    <t>123</t>
  </si>
  <si>
    <t>CXPP2405</t>
  </si>
  <si>
    <t>387</t>
  </si>
  <si>
    <t>877</t>
  </si>
  <si>
    <t>879</t>
  </si>
  <si>
    <t>2999</t>
  </si>
  <si>
    <t>1A003081</t>
  </si>
  <si>
    <t>CXPP0521</t>
  </si>
  <si>
    <t>CXPP50</t>
  </si>
  <si>
    <t>CXPP89</t>
  </si>
  <si>
    <t>CXPP0112</t>
  </si>
  <si>
    <t>974</t>
  </si>
  <si>
    <t>CXPP0119</t>
  </si>
  <si>
    <t>CXPP0419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</si>
  <si>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</si>
  <si>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</si>
  <si>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</si>
  <si>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</si>
  <si>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</si>
  <si>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</si>
  <si>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</si>
  <si>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</si>
  <si>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</si>
  <si>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</si>
  <si>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</si>
  <si>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</si>
  <si>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</si>
  <si>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</si>
  <si>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</si>
  <si>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</si>
  <si>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</si>
  <si>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</si>
  <si>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</si>
  <si>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</si>
  <si>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</si>
  <si>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</si>
  <si>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</si>
  <si>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</si>
  <si>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</si>
  <si>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</si>
  <si>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</si>
  <si>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</si>
  <si>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</si>
  <si>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</si>
  <si>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</si>
  <si>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</si>
  <si>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</si>
  <si>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</si>
  <si>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</si>
  <si>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</si>
  <si>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</si>
  <si>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</si>
  <si>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</si>
  <si>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</si>
  <si>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</si>
  <si>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</si>
  <si>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</si>
  <si>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</si>
  <si>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</si>
  <si>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</si>
  <si>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</si>
  <si>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</si>
  <si>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</si>
  <si>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</si>
  <si>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</si>
  <si>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</si>
  <si>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</si>
  <si>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</si>
  <si>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</si>
  <si>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</si>
  <si>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</si>
  <si>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</si>
  <si>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</si>
  <si>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</si>
  <si>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</si>
  <si>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</si>
  <si>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</si>
  <si>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</si>
  <si>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</si>
  <si>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</si>
  <si>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</si>
  <si>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</si>
  <si>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</si>
  <si>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</si>
  <si>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</si>
  <si>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Reparación y mant. De vehículos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</si>
  <si>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</si>
  <si>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</si>
  <si>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</si>
  <si>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</si>
  <si>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</si>
  <si>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</si>
  <si>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</si>
  <si>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</si>
  <si>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</si>
  <si>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</si>
  <si>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</si>
  <si>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</si>
  <si>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</si>
  <si>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</si>
  <si>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</si>
  <si>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</si>
  <si>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</si>
  <si>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</si>
  <si>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</si>
  <si>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</si>
  <si>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</si>
  <si>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</si>
  <si>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</si>
  <si>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</si>
  <si>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</si>
  <si>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</si>
  <si>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</si>
  <si>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</si>
  <si>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</si>
  <si>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</si>
  <si>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</si>
  <si>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</si>
  <si>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</si>
  <si>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</si>
  <si>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</si>
  <si>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</si>
  <si>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O/C 00091, SERVICIO DE CATERING DIF. ACTIVIDADES</t>
  </si>
  <si>
    <t>O/C 00455, READECUACION DESPACHO GENERAL DE LA INSTITUCION</t>
  </si>
  <si>
    <t>O/C 00121, 50 CAJITA. GRAPAS Y 50 CAJITA MARCADORES PIZARRA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</si>
  <si>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</si>
  <si>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</si>
  <si>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</si>
  <si>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</si>
  <si>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INSTITUTO DOMINICANO DE AVIACIÓN CIVIL (IDAC)</t>
  </si>
  <si>
    <t>RELACIÓN CUENTAS POR PAGAR PROVEEDORES LOCALES</t>
  </si>
  <si>
    <t>VALORES EN RD$</t>
  </si>
  <si>
    <t>DEPARTAMENTO DE CONTABILIDAD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</si>
  <si>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</si>
  <si>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</si>
  <si>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</si>
  <si>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</si>
  <si>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</si>
  <si>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</si>
  <si>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</si>
  <si>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</si>
  <si>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</si>
  <si>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</si>
  <si>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</si>
  <si>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</si>
  <si>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</si>
  <si>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</si>
  <si>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CXPP0823</t>
  </si>
  <si>
    <t>CONTRATO 015-2023, D/F 15/05/2023,  BS-0006219-20223 ASIST. LEGAL, REPRESENTACION Y DEFENSA DEL IDAC.</t>
  </si>
  <si>
    <t>F30000070177</t>
  </si>
  <si>
    <t xml:space="preserve">OC 00291, ADQUISICION DE 06 MOTOCICLETAS X1000 CG 110 </t>
  </si>
  <si>
    <t xml:space="preserve">TERUEL &amp; COMPANIA SRL
</t>
  </si>
  <si>
    <t>DMAC ABOGADOS S</t>
  </si>
  <si>
    <t>14413</t>
  </si>
  <si>
    <t>DE SOTO TRADING, SRL</t>
  </si>
  <si>
    <t>PEGUEDI COMERCIAL, SRL</t>
  </si>
  <si>
    <t>INVERSIONES CORPORATIVAS SALADILLO, SRL</t>
  </si>
  <si>
    <t>ALBURGOS MULTI SERVICIOS, SRL.</t>
  </si>
  <si>
    <t xml:space="preserve">SANIEL, SRL. </t>
  </si>
  <si>
    <t>RESTAURANT LINA, C POR A</t>
  </si>
  <si>
    <t>INGENIERIA DE REDES DE COMUNICACION, SRL</t>
  </si>
  <si>
    <t>INSTACION LINEAS DATA Y UPS, O/C 12841, POR UN VALOR DE / RD$158,356.00'- - -</t>
  </si>
  <si>
    <t>GRAFICA WILLIAN, S.R.L.</t>
  </si>
  <si>
    <t>IMPRESOS G &amp; C, SRL</t>
  </si>
  <si>
    <t>LUBRICANTES INTERNACIONALES, SRL.</t>
  </si>
  <si>
    <t>IQTEK SOLUTIONS, SRL.</t>
  </si>
  <si>
    <t>MASTER LUX, SRL</t>
  </si>
  <si>
    <t>CORPORACION INTERNACIONAL DE NEGOCIOS NUÑEZ, SRL</t>
  </si>
  <si>
    <t>CASTING SCORPION, SRL</t>
  </si>
  <si>
    <t xml:space="preserve">OFIDOMSA, SRL. </t>
  </si>
  <si>
    <t>TRANSVER, SRL</t>
  </si>
  <si>
    <t>INGENIERIA DE PROTECCION, SRL</t>
  </si>
  <si>
    <t>MAIKS CATERING &amp; CO SRL</t>
  </si>
  <si>
    <t>INTERIORES BONANOVA SRL</t>
  </si>
  <si>
    <t>MOFIBEL SRL</t>
  </si>
  <si>
    <t>PRIORMON OFFICE SRL</t>
  </si>
  <si>
    <t>CONTRATO:065-2023, D/F 10/02/ 2023, BS-0000227-2024, 02 EQUIPOS DE DETECCION O BLOQUEADORES DE DRONES.</t>
  </si>
  <si>
    <t>CONTRATO: 056-2023, D/F 15/11/2023, BS-0000684-2024, CUOTA A COMPROMETER 2.662.01, EXP. 18-2004 D/F 06/02/24, SUMINISTRO E INSTALACION DE SISTEMA DE SEGURIDAD PARA EL COMPLEJO AERONAUTICO LIC. NORGE B.</t>
  </si>
  <si>
    <t>CXPP0224</t>
  </si>
  <si>
    <t>160</t>
  </si>
  <si>
    <t>ELECTRICAL EQUIPMENT SUPPLY &amp; SERVICES E E S S SRL</t>
  </si>
  <si>
    <t>OC 00382, ADQUISICION DE 2 AIRE ACONDICIONADO DE 36 BTU.</t>
  </si>
  <si>
    <t>INSTALACION DE ILUMINACION EN PARTE EXTERIOR PANELES SOLARES, O/C 017715, POR VALOR DE RD$428,304.60</t>
  </si>
  <si>
    <t>CONTRATO No: 018-2021, ADQ. DE REPUESTOS PARA SISTEMA BASADO EN TIERRAS (GBAS), PARA EL AIPC.</t>
  </si>
  <si>
    <t>FACO00000611</t>
  </si>
  <si>
    <t>LARA CLASE IMPORT SRL</t>
  </si>
  <si>
    <t>O/C 00239, 1 CENTELLA BARRA DE LUCES Y 1  SISTEMA DE SIRENA CON AMPLIFICADOR</t>
  </si>
  <si>
    <t>FR-101112</t>
  </si>
  <si>
    <t>O/C 00259, ADQUISICION DE MATERIALES DE OFICINA Y PRODUCTOS ELECTRICOS</t>
  </si>
  <si>
    <t>FC-5961</t>
  </si>
  <si>
    <t xml:space="preserve">CONTRATO 017-2024, BS-0001910-2024, LICENCIA, INSTALACION, CONFIGURACION Y SOPORTE 4 MYSQL ENTERPRISE EDITION </t>
  </si>
  <si>
    <t>CONTRATO 045-2024, BS-0003591-2024, 2 BOLETO AEREO SDQ-KIN-SDQ, Y SEGURO DE VIAJE</t>
  </si>
  <si>
    <t>SERV.TELEFONICO JULIO/2024, CONTRATO: 1774075.</t>
  </si>
  <si>
    <t>SERV.TELEFONICO JULIO/2024, CONTRATO: 4127720</t>
  </si>
  <si>
    <t>SERV.TELEFONICO JULIO/2024, CONTRATO: 1756253</t>
  </si>
  <si>
    <t>FT:T-010605</t>
  </si>
  <si>
    <t>CONTRATO: 010-2023 D/F 05/04/2023, ADENDA No.002-2024, BS 0000388-2024, 444 SERVICIOS DE ALMUERZOS DEL 16 AL 31 DE MARZO 2024.</t>
  </si>
  <si>
    <t>FT:T-010606</t>
  </si>
  <si>
    <t>CONTRATO: 010-2023 D/F 05/04/2023, ADENDA No.002-2024, BS 0000388-2024, 344 SERVICIOS DE ALMUERZOS DEL 01 AL 15 DE ABRIL 2024.</t>
  </si>
  <si>
    <t>FT:T-010607</t>
  </si>
  <si>
    <t>CONTRATO: 010-2023 D/F 05/04/2023, ADENDA No.002-2024, BS 0000388-2024, 498 SERVICIOS DE ALMUERZOS DEL 16 AL 30 DE ABRIL 2024.</t>
  </si>
  <si>
    <t>FT:T-010608</t>
  </si>
  <si>
    <t>CONTRATO: 010-2023 D/F 05/04/2023, ADENDA No.002-2024, BS 0000388-2024, 1,320 SERVICIOS DE ALMUERZOS DEL 16 AL 31 DE MARZO 2024.</t>
  </si>
  <si>
    <t>FT:T-010609</t>
  </si>
  <si>
    <t>CONTRATO: 010-2023 D/F 05/04/2023, ADENDA No.002-2024, BS 0000388-2024, 1,143 SERVICIOS DE ALMUERZOS DEL 01 AL 15 DE ABRIL 2024.</t>
  </si>
  <si>
    <t>FT:T-010610</t>
  </si>
  <si>
    <t>CONTRATO: 010-2023 D/F 05/04/2023, ADENDA No.002-2024, BS 0000388-2024, 1,170 SERVICIOS DE ALMUERZOS DEL 16 AL 30 DE ABRIL 2024.</t>
  </si>
  <si>
    <t>CONTRATO 043-2024, BS-0004254-2024, SERVICIOS DE HOSPEDAJES</t>
  </si>
  <si>
    <t>CONTRATO 043-2024, BS-0004254-2024, SEGURO DE VIAJES</t>
  </si>
  <si>
    <t>CONTRATO 043-2024, BS-0004254-2024, BOLETO AEREO SDQ-BRU-SDQ</t>
  </si>
  <si>
    <t>CONTRATO 043-2024, BS-0004254-2024, 4 BOLETOS AEREOS SDQMIABZE ZEMIASDQ</t>
  </si>
  <si>
    <t>CONTRATO 043-2024, BS-0004254-2024, BOLETO AEREO SDQ-MIA-DCA-MIA-SDQ</t>
  </si>
  <si>
    <t>CONTRATO 043-2024, BS-0004254-2024, VARIOS TRASLADOS WASHINGTON</t>
  </si>
  <si>
    <t>CONTRATO 043-2024, BS-0004254-2024, BOLETO AEREO GNAFVM DCA-MIA-SDQ</t>
  </si>
  <si>
    <t>OC 00187, 1500 LIBRA DE CAFE SD MOLIDO 1 LB LAMINADO FDO 20.</t>
  </si>
  <si>
    <t>O/C 00267, PAGO CURSO RODAJE Y EDICION, 3 COLABORADORES.</t>
  </si>
  <si>
    <t>LIE240018030</t>
  </si>
  <si>
    <t>O/C 00254, ALQUILER DE SALON Y EQUIPOS AUDIOVISUALES: PANTALLA, PROYECTOR Y SONIDO</t>
  </si>
  <si>
    <t>LIE240018032</t>
  </si>
  <si>
    <t>O/C 00254, SERVICIOS DE HOSPEDAJE DEL 02/03 AL 03/03/2024</t>
  </si>
  <si>
    <t>LIE240018034</t>
  </si>
  <si>
    <t>O/C 00254, SERVICIOS DE HOSPEDAJE DEL 05 AL 07/07/2024</t>
  </si>
  <si>
    <t>O/C 00227, 450 PLAFONES DE YESO  COLOR BLANCO</t>
  </si>
  <si>
    <t>CONTRATO :070-2024, SERVICIOS DE NOTARIZACION.</t>
  </si>
  <si>
    <t>SERVICIOS DE NOTARIZACION</t>
  </si>
  <si>
    <t>O/C 00224, ADQUISICION DE MEDICAMENTOS E INSUMOS MEDICOS</t>
  </si>
  <si>
    <t>01-268260</t>
  </si>
  <si>
    <t>CONTRATO 028-2024, BS0004240-2024, SERVICIOS DE PUBLICIDAD, 2 PUBLICACIONES 02 Y 03/07/2024</t>
  </si>
  <si>
    <t>01 81584</t>
  </si>
  <si>
    <t>CONTRATO 029-2024, BS-0004476-2024, PUBLICIDAD INSTITUCIONAL</t>
  </si>
  <si>
    <t>CONTRATO: 052-2024, D/F 04/07/2024, BS 0004804-2024,  PIEZAS Y SERVICIOS FLOTILLA VEHICULAR MARCA HYUNDAI</t>
  </si>
  <si>
    <t>O/C 00185, 1 CORONA DE FLORES</t>
  </si>
  <si>
    <t>SIGP-FAC-381310</t>
  </si>
  <si>
    <t>CONT. 018-2024, BS-0001607-2024-2024, GASOLINA PARA LA DIVISION DE TRANSPORTACION, ABRIL/2024.</t>
  </si>
  <si>
    <t>SIGP-FAC-397961</t>
  </si>
  <si>
    <t>CONT. 018-2024, BS-0001607-2024-2024, GASOLINA PARA LA DIVISION DE TRANSPORTACION, MAYO/2024.</t>
  </si>
  <si>
    <t>CONTRATO No. 039-2024, D/F 22-03-24,  BS-0003051-2024, SERV. PUBLICITARIOS DEL 22/05 AL 22/06/2024.</t>
  </si>
  <si>
    <t>FC/2023/0022</t>
  </si>
  <si>
    <t>O/C 00232, SERVICIOS DE ALQUILER DE SALON Y AUDIOVISUALES PARA CIERRE AUDITORIA IASA</t>
  </si>
  <si>
    <t>CONTRATO 055-2024, BS-0006679-2024, REPARACION Y MANTENIMIENTO PARA LA FLOTILLA VEHICULAR DEL LOS AEROPUERTO DE SAMANA.</t>
  </si>
  <si>
    <t>FAC2024A49</t>
  </si>
  <si>
    <t>O/C 00131, 1,250 GORRAS Y POLOS BORDADOS.</t>
  </si>
  <si>
    <t>CONTRATO 011-2024, BS-0005195-2024, PUBLICIDAD INSTITUCIONAL EN EL PROGRAMA PERIODISMO Y SOCIEDAD, 3/6</t>
  </si>
  <si>
    <t>O/C 00223, ADQUISICION DE MEDICAMENTOS E INSUMOS MEDICOS</t>
  </si>
  <si>
    <t>O/C 00225, ADQUISICION DE MEDICAMENTOS E INSUMOS MEDICOS</t>
  </si>
  <si>
    <t>OC 00036, SERVICIOS DE FLORISTERIA.</t>
  </si>
  <si>
    <t>CONTRATO 009-2024,  ADENDA BS-0000789-2024, AL CONTRATO 054-2023, POR SERVICIOS DE HOSPEDAJES</t>
  </si>
  <si>
    <t>2024-9579</t>
  </si>
  <si>
    <t>CONTRATO 053-2024, BS-0004407-2024, ASISTENCIA LEGAL Y DEFENSA DEL IDAC , 2DO PAGO 30% DEL CONTRATO</t>
  </si>
  <si>
    <t>O/C 00210, SERVICIOS DE HOSPEDAJE</t>
  </si>
  <si>
    <t>CONTRATO: 065-2024, D/F 20/05/24, BS-0006100-2024, 7,309 SERVICIOS DE ALMUERZO DURANTE LA 1RA. QUINCENA DE JULIO 2024</t>
  </si>
  <si>
    <t>CONTRATO 054-2024, BS-0004408-2024; 2DO. PAGO (30% DEL CONTRATO) POR ASISTENCIA LEGAL Y DEFENSA DEL IDAC</t>
  </si>
  <si>
    <t xml:space="preserve">CONTRATO 042-2024, BS-0004210-2024, 2 BOLETO AEREO A SANTO DOMINGO </t>
  </si>
  <si>
    <t>CONTRATO 042-2024, BS-0004210-2024, BOLETOS AEREOS A LOS ANGELES</t>
  </si>
  <si>
    <t>CONTRATO 042-2024, BS-0004210-2024 BOLETO A DCA</t>
  </si>
  <si>
    <t>CONTRATO 042-2024, BS-0004210-2024, 2 BOLETOS AEREOS A SEUL</t>
  </si>
  <si>
    <t>CONTRATO 042-2024, BS-0004210-2024, HOSPEDAJE EN MUNICH</t>
  </si>
  <si>
    <t>CONTRATO 042-2024, BS-0004210-2024, HOSPEDAJES EN MUNICH</t>
  </si>
  <si>
    <t>CONTRATO 042-2024, BS-0004210-2024, ALOJAMIENTOS EN GINEBRA</t>
  </si>
  <si>
    <t>CONTRATO 042-2024, BS-0004210-2024, ALOJAMIENTO EN GINEBRA</t>
  </si>
  <si>
    <t>CONTRATO 042-2024, BS-0004210-2024, ALOJAMIENTO EN HOTEL BERLIN</t>
  </si>
  <si>
    <t>CONTRATO 042-2024, BS-0004210-2024, 2 BOLETO AEREO A MADRID</t>
  </si>
  <si>
    <t>CONTRATO 042-2024, BS-0004210-2024, BOLETO AEREO A GINEBRA</t>
  </si>
  <si>
    <t>CONTRATO 042-2024, BS-0004210-2024, 2 BOLETO AEREO A SANTO DOMINGO</t>
  </si>
  <si>
    <t>CONTRATO 042-2024, BS-0004210-2024, BOLETO AEREO A SANTO DOMINGO</t>
  </si>
  <si>
    <t>CONTRATO 042-2024, BS-0004210-2024, BOLETO AEREO A MADRID</t>
  </si>
  <si>
    <t>CONTRATO 042-2024, BS-0004210-2024, BOLETO AEREO A GENERICO</t>
  </si>
  <si>
    <t>CONTRATO 042-2024, BS-0004210-2024, 3 VUELOS A MUNICH</t>
  </si>
  <si>
    <t>CONTRATO 042-2024, BS-0004210-2024, 6 BOLETO AEREO A SANTO DOMINGO</t>
  </si>
  <si>
    <t>CONTRATO 042-2024, BS-0004210-2024, SEGURO DE VIAJES</t>
  </si>
  <si>
    <t>CONTRATO 042-2024, BS-0004210-2024, SELECCION DE ASIENTOS</t>
  </si>
  <si>
    <t>CONTRATO 042-2024, BS-0004210-2024,BOLETO AEREO A PARIS</t>
  </si>
  <si>
    <t>CONTRATO 042-2024, BS-0004210-2024, VIAJE A MUNICH</t>
  </si>
  <si>
    <t>CONTRATO 042-2024, BS-0004210-2024, VUELO A SANTO DOMINGO</t>
  </si>
  <si>
    <t>CONTRATO 042-2024, BS-0004210-2024, VUELO A GINEBRA</t>
  </si>
  <si>
    <t>CONTRATO 042-2024, BS-0004210-2024, SELECCION DE ASIENTO Y CAMBIO</t>
  </si>
  <si>
    <t>CONTRATO 042-2024, BS-0004210-2024, PLUS SEGURO DE VIAJES</t>
  </si>
  <si>
    <t>CONTRATO 042-2024, BS-0004210-2024, VUELOS A LAS VEGAS</t>
  </si>
  <si>
    <t>CONTRATO 042-2024, BS-0004210-2024, SERVICIOS DE ALOJAMIENTO</t>
  </si>
  <si>
    <t>CONTRATO 042-2024, BS-0004210-2024, CAMBIO DE FECHA</t>
  </si>
  <si>
    <t>CONTRATO 042-2024, BS-0004210-2024, VUELOS A MIAMI Y SEGURO DE VIAJES</t>
  </si>
  <si>
    <t>CONTRATO 042-2024, BS-0004210-2024, SERVICIOS DE HOSPEDAJES</t>
  </si>
  <si>
    <t>CONTRATO 042-2024, BS-0004210-2024, 2 VUELOS A SAINT MARTEEN</t>
  </si>
  <si>
    <t>CONTRATO 045-A-2023, BS-0000694-2024, MANTENIMIENTO DE 3 ASCENSORES Y 2 MONTACARGAS</t>
  </si>
  <si>
    <t>CONTRATO 045-A-2023, BS-0000694-2024, MANTENIMIENTO DE 4 ASCENSORES Y 2 MONTACARGAS</t>
  </si>
  <si>
    <t>O/C 00219, REESTRUCTURACION DE LA PARED NORTE DE LA ASCA</t>
  </si>
  <si>
    <t>O/C 00482, 3 BATERIAS DE 15/12.</t>
  </si>
  <si>
    <t>O/C 00482, 3 BATERIAS DE 15/12 MORMAL.</t>
  </si>
  <si>
    <t>O/C 00482, 3 BATERIAS DE 11/12 PEQUEÑA.</t>
  </si>
  <si>
    <t xml:space="preserve">O/C 00273, ADQUISICION DE 40 FOLDERS,  </t>
  </si>
  <si>
    <t>OC 00116, SISTEMA DE VIDEO CONFERENCIA Y TRENSMISION SIMULTANEA, 40% PAGO FINAL</t>
  </si>
  <si>
    <t>CONTRATO 035-2024, BS-0003268-2024,  SEGURO DE VIAJES.</t>
  </si>
  <si>
    <t>AL 31 DE JULIO 2024</t>
  </si>
  <si>
    <t>PADRON OFFICE SUPPLY, SRL</t>
  </si>
  <si>
    <t>MULTICOMPUTOS, SRL</t>
  </si>
  <si>
    <t>VIAJERSA SRL</t>
  </si>
  <si>
    <t>ALTICE DOMINICANA, S. A.</t>
  </si>
  <si>
    <t>DON PINCHO SRL</t>
  </si>
  <si>
    <t>INCANTO TRAVEL EIRL</t>
  </si>
  <si>
    <t>INDUSTRIAS BANILEJAS SAS</t>
  </si>
  <si>
    <t>SDQ TRAINING CENTER, SRL</t>
  </si>
  <si>
    <t>SERVICIOS ELECTRICOS PROFESIONALES SERPRONAL SRL</t>
  </si>
  <si>
    <t>OLGA ALTAGRACIA DEL ROSARIO QUEZADA CABRERA DE R</t>
  </si>
  <si>
    <t>MIGUEL ANGEL RAMOS CALZADA</t>
  </si>
  <si>
    <t>ARACELIS JOSEFINA MARCANO DEL ROSARIO</t>
  </si>
  <si>
    <t>IDEMESA SRL</t>
  </si>
  <si>
    <t>EDITORA HOY, SAS</t>
  </si>
  <si>
    <t>PUBLICACIONES AHORA SAS</t>
  </si>
  <si>
    <t>MAGNA MOTORS, S. A.</t>
  </si>
  <si>
    <t>CREACIONES SORIVEL, SRL</t>
  </si>
  <si>
    <t xml:space="preserve">SIGMA PETROLEUM CORP, S.A.S.
</t>
  </si>
  <si>
    <t xml:space="preserve">S NOGUE CONSULTING SRL
</t>
  </si>
  <si>
    <t xml:space="preserve">SGRAVI INVESTMENTS, SRL
</t>
  </si>
  <si>
    <t xml:space="preserve">LOPEZ HERNANDEZ &amp; ASOCIADOS SRL
</t>
  </si>
  <si>
    <t xml:space="preserve">AH EDITORA OFFSET SRL
</t>
  </si>
  <si>
    <t xml:space="preserve">ANGELA ALTAGRACIA FONTANILLAS BUENO
</t>
  </si>
  <si>
    <t xml:space="preserve">MERCEDES MARIA TEJADA GARCIA
</t>
  </si>
  <si>
    <t xml:space="preserve">MIGUEL ANGEL RAMOS CALZADA
</t>
  </si>
  <si>
    <t xml:space="preserve">CECILIO ESMERALDO GOMEZ PEREZ
</t>
  </si>
  <si>
    <t xml:space="preserve">RAFAEL TOBIAS GENAO BAEZ
</t>
  </si>
  <si>
    <t xml:space="preserve">ANDRES MATOS
</t>
  </si>
  <si>
    <t xml:space="preserve">FARACH S A
</t>
  </si>
  <si>
    <t xml:space="preserve">FARMATEM SRL
</t>
  </si>
  <si>
    <t xml:space="preserve">CREACIONES SORIVEL, SRL
</t>
  </si>
  <si>
    <t xml:space="preserve">TRAVELWISE CONSULTORES DE VIAJES, SRL
</t>
  </si>
  <si>
    <t xml:space="preserve">DMAC ABOGADOS SRL
</t>
  </si>
  <si>
    <t xml:space="preserve">DOMINICAN DEVELOPMENTS DDP, SAS
</t>
  </si>
  <si>
    <t xml:space="preserve">COMIDAS SANAS P &amp; R SRL
</t>
  </si>
  <si>
    <t xml:space="preserve">LEXFILIA SRL
</t>
  </si>
  <si>
    <t xml:space="preserve">SERVICIOS INTEGRALES DE CALL CENTER SICC DATA S R L
</t>
  </si>
  <si>
    <t>SERVICIOS INTEGRALES DE CALL CENTER SICC DATA S R L</t>
  </si>
  <si>
    <t xml:space="preserve">J C Q INGENIERIA EN ASCENSORES SRL
</t>
  </si>
  <si>
    <t>J C Q INGENIERIA EN ASCENSORES SRL</t>
  </si>
  <si>
    <t xml:space="preserve">CACIQUE ECO CLEAN SRL
</t>
  </si>
  <si>
    <t xml:space="preserve">TALLER DE REPARACION DE EQUIPOS Y MANGUERAS HIDRAULICAS M Y M SRL
</t>
  </si>
  <si>
    <t xml:space="preserve">M&amp;P VISMEL SRL
</t>
  </si>
  <si>
    <t xml:space="preserve">EDUCACION Y SISTEMA CANO SRL
</t>
  </si>
  <si>
    <t xml:space="preserve">VIAJERSA SRL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</si>
</sst>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9" fillId="0" borderId="1"/>
    <xf numFmtId="0" fontId="9" fillId="0" borderId="1"/>
    <xf numFmtId="0" fontId="9" fillId="0" borderId="1"/>
    <xf numFmtId="0" fontId="9" fillId="0" borderId="1"/>
  </cellStyleXfs>
  <cellXfs count="58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10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vertical="center" wrapText="1"/>
      <protection locked="0"/>
    </xf>
    <xf numFmtId="0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6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4" xfId="0" applyNumberFormat="1" applyFont="1" applyFill="1" applyBorder="1" applyAlignment="1" applyProtection="1">
      <alignment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0" applyNumberFormat="1" applyFont="1" applyFill="1" applyBorder="1" applyAlignment="1" applyProtection="1">
      <alignment vertical="center" wrapText="1"/>
      <protection locked="0"/>
    </xf>
    <xf numFmtId="1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left" vertical="center" wrapText="1"/>
    </xf>
    <xf numFmtId="14" fontId="4" fillId="0" borderId="4" xfId="0" applyNumberFormat="1" applyFont="1" applyFill="1" applyBorder="1" applyAlignment="1" applyProtection="1">
      <alignment horizontal="center" vertical="center" wrapText="1"/>
    </xf>
    <xf numFmtId="0" fontId="4" fillId="4" borderId="4" xfId="0" applyNumberFormat="1" applyFont="1" applyFill="1" applyBorder="1" applyAlignment="1" applyProtection="1">
      <alignment horizontal="center" vertical="center" wrapText="1"/>
    </xf>
    <xf numFmtId="4" fontId="4" fillId="4" borderId="4" xfId="0" applyNumberFormat="1" applyFont="1" applyFill="1" applyBorder="1" applyAlignment="1" applyProtection="1">
      <alignment horizontal="right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4" fontId="4" fillId="0" borderId="4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/>
    <xf numFmtId="0" fontId="0" fillId="0" borderId="4" xfId="0" applyFill="1" applyBorder="1"/>
    <xf numFmtId="0" fontId="11" fillId="0" borderId="4" xfId="0" applyNumberFormat="1" applyFont="1" applyFill="1" applyBorder="1" applyAlignment="1" applyProtection="1">
      <alignment horizontal="left" vertical="center" wrapText="1"/>
    </xf>
    <xf numFmtId="0" fontId="0" fillId="4" borderId="4" xfId="0" applyFill="1" applyBorder="1"/>
    <xf numFmtId="0" fontId="11" fillId="4" borderId="4" xfId="0" applyNumberFormat="1" applyFont="1" applyFill="1" applyBorder="1" applyAlignment="1" applyProtection="1">
      <alignment horizontal="left" vertical="center" wrapText="1"/>
    </xf>
    <xf numFmtId="14" fontId="4" fillId="4" borderId="6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vertical="center" wrapText="1"/>
      <protection locked="0"/>
    </xf>
    <xf numFmtId="0" fontId="3" fillId="4" borderId="5" xfId="0" applyNumberFormat="1" applyFont="1" applyFill="1" applyBorder="1" applyAlignment="1" applyProtection="1">
      <alignment vertical="center" wrapText="1"/>
      <protection locked="0"/>
    </xf>
    <xf numFmtId="4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5" xfId="0" applyNumberFormat="1" applyFont="1" applyFill="1" applyBorder="1" applyAlignment="1" applyProtection="1">
      <alignment horizontal="right" vertical="center" wrapText="1"/>
      <protection locked="0"/>
    </xf>
    <xf numFmtId="0" fontId="10" fillId="4" borderId="4" xfId="0" applyNumberFormat="1" applyFont="1" applyFill="1" applyBorder="1" applyAlignment="1" applyProtection="1">
      <alignment horizontal="left" vertical="center" wrapText="1"/>
    </xf>
    <xf numFmtId="0" fontId="10" fillId="0" borderId="4" xfId="0" applyNumberFormat="1" applyFont="1" applyFill="1" applyBorder="1" applyAlignment="1" applyProtection="1">
      <alignment horizontal="left" vertical="center" wrapText="1"/>
    </xf>
    <xf numFmtId="0" fontId="7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3</xdr:row>
      <xdr:rowOff>38100</xdr:rowOff>
    </xdr:from>
    <xdr:to>
      <xdr:col>3</xdr:col>
      <xdr:colOff>828675</xdr:colOff>
      <xdr:row>9</xdr:row>
      <xdr:rowOff>38099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M220"/>
  <sheetViews>
    <sheetView tabSelected="1" workbookViewId="0">
      <selection activeCell="H213" sqref="H213"/>
    </sheetView>
  </sheetViews>
  <sheetFormatPr baseColWidth="10" defaultColWidth="9.140625" defaultRowHeight="15"/>
  <cols>
    <col min="1" max="1" width="6.42578125" customWidth="1"/>
    <col min="2" max="2" width="4.140625" bestFit="1" customWidth="1"/>
    <col min="3" max="3" width="14.5703125" style="2" customWidth="1"/>
    <col min="4" max="4" width="43.42578125" customWidth="1"/>
    <col min="5" max="5" width="49" customWidth="1"/>
    <col min="6" max="6" width="14" customWidth="1"/>
    <col min="7" max="7" width="11.42578125" style="2" customWidth="1"/>
    <col min="8" max="8" width="11.85546875" style="2" customWidth="1"/>
    <col min="9" max="9" width="11.7109375" customWidth="1"/>
    <col min="10" max="10" width="10.85546875" customWidth="1"/>
    <col min="11" max="11" width="10.5703125" customWidth="1"/>
    <col min="12" max="12" width="12.140625" customWidth="1"/>
    <col min="13" max="13" width="13.28515625" bestFit="1" customWidth="1"/>
  </cols>
  <sheetData>
    <row r="1" spans="2:13" ht="3.95" customHeight="1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2:13" ht="18" customHeight="1">
      <c r="B2" s="1"/>
      <c r="C2" s="51" t="s">
        <v>139</v>
      </c>
      <c r="D2" s="51"/>
      <c r="E2" s="51"/>
      <c r="F2" s="1"/>
      <c r="G2" s="1"/>
      <c r="H2" s="1"/>
      <c r="I2" s="1"/>
      <c r="J2" s="1"/>
      <c r="K2" s="1"/>
      <c r="L2" s="1"/>
    </row>
    <row r="3" spans="2:13" ht="15.75" customHeight="1">
      <c r="B3" s="1"/>
      <c r="C3" s="54" t="s">
        <v>142</v>
      </c>
      <c r="D3" s="54"/>
      <c r="E3" s="4"/>
      <c r="F3" s="1"/>
      <c r="G3" s="55"/>
      <c r="H3" s="55"/>
      <c r="I3" s="55"/>
      <c r="J3" s="55"/>
      <c r="K3" s="55"/>
      <c r="L3" s="55"/>
      <c r="M3" s="55"/>
    </row>
    <row r="4" spans="2:13" ht="9.75" customHeight="1">
      <c r="B4" s="1"/>
      <c r="C4" s="3"/>
      <c r="D4" s="3"/>
      <c r="E4" s="1"/>
      <c r="F4" s="1"/>
      <c r="G4" s="3"/>
      <c r="H4" s="3"/>
      <c r="I4" s="3"/>
      <c r="J4" s="3"/>
      <c r="K4" s="3"/>
      <c r="L4" s="3"/>
      <c r="M4" s="3"/>
    </row>
    <row r="5" spans="2:13" ht="15.75" customHeight="1">
      <c r="B5" s="1"/>
      <c r="C5" s="3"/>
      <c r="D5" s="3"/>
      <c r="E5" s="1"/>
      <c r="F5" s="1"/>
      <c r="G5" s="3"/>
      <c r="H5" s="3"/>
      <c r="I5" s="3"/>
      <c r="J5" s="3"/>
      <c r="K5" s="3"/>
      <c r="L5" s="3"/>
      <c r="M5" s="3"/>
    </row>
    <row r="6" spans="2:13" ht="15.75" customHeight="1">
      <c r="B6" s="1"/>
      <c r="C6" s="3"/>
      <c r="D6" s="3"/>
      <c r="E6" s="1"/>
      <c r="F6" s="1"/>
      <c r="G6" s="3"/>
      <c r="H6" s="3"/>
      <c r="I6" s="57" t="s">
        <v>140</v>
      </c>
      <c r="J6" s="57"/>
      <c r="K6" s="57"/>
      <c r="L6" s="57"/>
      <c r="M6" s="57"/>
    </row>
    <row r="7" spans="2:13" ht="15.75" customHeight="1">
      <c r="B7" s="1"/>
      <c r="C7" s="3"/>
      <c r="D7" s="3"/>
      <c r="E7" s="1"/>
      <c r="F7" s="1"/>
      <c r="G7" s="3"/>
      <c r="H7" s="3"/>
      <c r="I7" s="5"/>
      <c r="J7" s="5"/>
      <c r="K7" s="57" t="s">
        <v>302</v>
      </c>
      <c r="L7" s="57"/>
      <c r="M7" s="57"/>
    </row>
    <row r="8" spans="2:13" ht="15.75" customHeight="1">
      <c r="B8" s="1"/>
      <c r="C8" s="3"/>
      <c r="D8" s="3"/>
      <c r="E8" s="13"/>
      <c r="F8" s="13"/>
      <c r="G8" s="12"/>
      <c r="H8" s="12"/>
      <c r="I8" s="14"/>
      <c r="J8" s="5"/>
      <c r="K8" s="5"/>
      <c r="L8" s="57" t="s">
        <v>141</v>
      </c>
      <c r="M8" s="57"/>
    </row>
    <row r="9" spans="2:13" ht="15.75" customHeight="1">
      <c r="B9" s="1"/>
      <c r="C9" s="3"/>
      <c r="D9" s="3"/>
      <c r="E9" s="1"/>
      <c r="F9" s="1"/>
      <c r="G9" s="3"/>
      <c r="H9" s="11"/>
      <c r="I9" s="57" t="s">
        <v>155</v>
      </c>
      <c r="J9" s="57"/>
      <c r="K9" s="57"/>
      <c r="L9" s="57"/>
      <c r="M9" s="57"/>
    </row>
    <row r="10" spans="2:13" ht="5.25" customHeight="1" thickBot="1">
      <c r="B10" s="1"/>
      <c r="C10" s="1"/>
      <c r="D10" s="1"/>
      <c r="E10" s="1"/>
      <c r="F10" s="1"/>
      <c r="G10" s="1"/>
      <c r="H10" s="1"/>
      <c r="I10" s="56"/>
      <c r="J10" s="56"/>
      <c r="K10" s="56"/>
      <c r="L10" s="56"/>
      <c r="M10" s="56"/>
    </row>
    <row r="11" spans="2:13" ht="30" customHeight="1" thickBot="1">
      <c r="B11" s="6" t="s">
        <v>152</v>
      </c>
      <c r="C11" s="7" t="s">
        <v>8</v>
      </c>
      <c r="D11" s="15" t="s">
        <v>137</v>
      </c>
      <c r="E11" s="7" t="s">
        <v>74</v>
      </c>
      <c r="F11" s="7" t="s">
        <v>156</v>
      </c>
      <c r="G11" s="7" t="s">
        <v>1</v>
      </c>
      <c r="H11" s="8" t="s">
        <v>136</v>
      </c>
      <c r="I11" s="7" t="s">
        <v>2</v>
      </c>
      <c r="J11" s="7" t="s">
        <v>3</v>
      </c>
      <c r="K11" s="7" t="s">
        <v>4</v>
      </c>
      <c r="L11" s="7" t="s">
        <v>5</v>
      </c>
      <c r="M11" s="9" t="s">
        <v>138</v>
      </c>
    </row>
    <row r="12" spans="2:13" s="10" customFormat="1" ht="30" customHeight="1">
      <c r="B12" s="23">
        <v>1</v>
      </c>
      <c r="C12" s="23" t="s">
        <v>163</v>
      </c>
      <c r="D12" s="22" t="s">
        <v>164</v>
      </c>
      <c r="E12" s="22" t="s">
        <v>75</v>
      </c>
      <c r="F12" s="24">
        <v>6431</v>
      </c>
      <c r="G12" s="25">
        <v>42635</v>
      </c>
      <c r="H12" s="25">
        <f>G12+30</f>
        <v>42665</v>
      </c>
      <c r="I12" s="24"/>
      <c r="J12" s="24"/>
      <c r="K12" s="24"/>
      <c r="L12" s="24">
        <v>6431</v>
      </c>
      <c r="M12" s="24"/>
    </row>
    <row r="13" spans="2:13" s="10" customFormat="1" ht="30" customHeight="1">
      <c r="B13" s="26">
        <v>2</v>
      </c>
      <c r="C13" s="26">
        <v>139</v>
      </c>
      <c r="D13" s="27" t="s">
        <v>165</v>
      </c>
      <c r="E13" s="27" t="s">
        <v>76</v>
      </c>
      <c r="F13" s="28">
        <v>24072</v>
      </c>
      <c r="G13" s="29">
        <v>42739</v>
      </c>
      <c r="H13" s="44">
        <f t="shared" ref="H13:H76" si="0">G13+30</f>
        <v>42769</v>
      </c>
      <c r="I13" s="28"/>
      <c r="J13" s="28"/>
      <c r="K13" s="28"/>
      <c r="L13" s="28">
        <v>24072</v>
      </c>
      <c r="M13" s="28"/>
    </row>
    <row r="14" spans="2:13" s="10" customFormat="1" ht="30" customHeight="1">
      <c r="B14" s="16">
        <v>3</v>
      </c>
      <c r="C14" s="16" t="s">
        <v>21</v>
      </c>
      <c r="D14" s="20" t="s">
        <v>166</v>
      </c>
      <c r="E14" s="20" t="s">
        <v>77</v>
      </c>
      <c r="F14" s="17">
        <v>15458.46</v>
      </c>
      <c r="G14" s="18">
        <v>42752</v>
      </c>
      <c r="H14" s="25">
        <f t="shared" si="0"/>
        <v>42782</v>
      </c>
      <c r="I14" s="17"/>
      <c r="J14" s="17"/>
      <c r="K14" s="17"/>
      <c r="L14" s="17">
        <v>15458.46</v>
      </c>
      <c r="M14" s="17"/>
    </row>
    <row r="15" spans="2:13" ht="35.1" customHeight="1">
      <c r="B15" s="26">
        <v>4</v>
      </c>
      <c r="C15" s="26" t="s">
        <v>9</v>
      </c>
      <c r="D15" s="27" t="s">
        <v>6</v>
      </c>
      <c r="E15" s="27" t="s">
        <v>78</v>
      </c>
      <c r="F15" s="28">
        <v>6331217.7000000002</v>
      </c>
      <c r="G15" s="29">
        <v>42824</v>
      </c>
      <c r="H15" s="44">
        <f t="shared" si="0"/>
        <v>42854</v>
      </c>
      <c r="I15" s="28"/>
      <c r="J15" s="28"/>
      <c r="K15" s="28"/>
      <c r="L15" s="28">
        <v>6331217.7000000002</v>
      </c>
      <c r="M15" s="28"/>
    </row>
    <row r="16" spans="2:13" s="10" customFormat="1" ht="30" customHeight="1">
      <c r="B16" s="16">
        <v>5</v>
      </c>
      <c r="C16" s="16" t="s">
        <v>30</v>
      </c>
      <c r="D16" s="20" t="s">
        <v>165</v>
      </c>
      <c r="E16" s="20" t="s">
        <v>79</v>
      </c>
      <c r="F16" s="17">
        <v>40592</v>
      </c>
      <c r="G16" s="18">
        <v>42849</v>
      </c>
      <c r="H16" s="25">
        <f t="shared" si="0"/>
        <v>42879</v>
      </c>
      <c r="I16" s="17"/>
      <c r="J16" s="17"/>
      <c r="K16" s="17"/>
      <c r="L16" s="17">
        <v>40592</v>
      </c>
      <c r="M16" s="17"/>
    </row>
    <row r="17" spans="2:13" ht="35.1" customHeight="1">
      <c r="B17" s="26">
        <v>6</v>
      </c>
      <c r="C17" s="26" t="s">
        <v>10</v>
      </c>
      <c r="D17" s="27" t="s">
        <v>167</v>
      </c>
      <c r="E17" s="27" t="s">
        <v>80</v>
      </c>
      <c r="F17" s="28">
        <v>425980</v>
      </c>
      <c r="G17" s="29">
        <v>42927</v>
      </c>
      <c r="H17" s="44">
        <f t="shared" si="0"/>
        <v>42957</v>
      </c>
      <c r="I17" s="28"/>
      <c r="J17" s="28"/>
      <c r="K17" s="28"/>
      <c r="L17" s="28">
        <v>425980</v>
      </c>
      <c r="M17" s="28"/>
    </row>
    <row r="18" spans="2:13" s="10" customFormat="1" ht="30" customHeight="1">
      <c r="B18" s="16">
        <v>7</v>
      </c>
      <c r="C18" s="16" t="s">
        <v>39</v>
      </c>
      <c r="D18" s="20" t="s">
        <v>168</v>
      </c>
      <c r="E18" s="20" t="s">
        <v>81</v>
      </c>
      <c r="F18" s="17">
        <v>772935.4</v>
      </c>
      <c r="G18" s="18">
        <v>42968</v>
      </c>
      <c r="H18" s="25">
        <f t="shared" si="0"/>
        <v>42998</v>
      </c>
      <c r="I18" s="17"/>
      <c r="J18" s="17"/>
      <c r="K18" s="17"/>
      <c r="L18" s="17">
        <v>772935.4</v>
      </c>
      <c r="M18" s="17"/>
    </row>
    <row r="19" spans="2:13" ht="30" customHeight="1">
      <c r="B19" s="26">
        <v>8</v>
      </c>
      <c r="C19" s="26" t="s">
        <v>31</v>
      </c>
      <c r="D19" s="27" t="s">
        <v>165</v>
      </c>
      <c r="E19" s="27" t="s">
        <v>82</v>
      </c>
      <c r="F19" s="28">
        <v>3658</v>
      </c>
      <c r="G19" s="29">
        <v>42990</v>
      </c>
      <c r="H19" s="44">
        <f t="shared" si="0"/>
        <v>43020</v>
      </c>
      <c r="I19" s="28"/>
      <c r="J19" s="28"/>
      <c r="K19" s="28"/>
      <c r="L19" s="28">
        <v>3658</v>
      </c>
      <c r="M19" s="28"/>
    </row>
    <row r="20" spans="2:13" s="10" customFormat="1" ht="35.1" customHeight="1">
      <c r="B20" s="16">
        <v>9</v>
      </c>
      <c r="C20" s="16" t="s">
        <v>38</v>
      </c>
      <c r="D20" s="20" t="s">
        <v>169</v>
      </c>
      <c r="E20" s="20" t="s">
        <v>83</v>
      </c>
      <c r="F20" s="17">
        <v>262917</v>
      </c>
      <c r="G20" s="18">
        <v>43047</v>
      </c>
      <c r="H20" s="25">
        <f t="shared" si="0"/>
        <v>43077</v>
      </c>
      <c r="I20" s="17"/>
      <c r="J20" s="17"/>
      <c r="K20" s="17"/>
      <c r="L20" s="17">
        <v>262917</v>
      </c>
      <c r="M20" s="17"/>
    </row>
    <row r="21" spans="2:13" s="10" customFormat="1" ht="35.1" customHeight="1">
      <c r="B21" s="26">
        <v>10</v>
      </c>
      <c r="C21" s="26" t="s">
        <v>18</v>
      </c>
      <c r="D21" s="27" t="s">
        <v>170</v>
      </c>
      <c r="E21" s="27" t="s">
        <v>171</v>
      </c>
      <c r="F21" s="28">
        <v>63342.400000000001</v>
      </c>
      <c r="G21" s="29">
        <v>43060</v>
      </c>
      <c r="H21" s="44">
        <f t="shared" si="0"/>
        <v>43090</v>
      </c>
      <c r="I21" s="28"/>
      <c r="J21" s="28"/>
      <c r="K21" s="28"/>
      <c r="L21" s="28">
        <v>63342.400000000001</v>
      </c>
      <c r="M21" s="28"/>
    </row>
    <row r="22" spans="2:13" s="10" customFormat="1" ht="35.1" customHeight="1">
      <c r="B22" s="16">
        <v>11</v>
      </c>
      <c r="C22" s="16" t="s">
        <v>32</v>
      </c>
      <c r="D22" s="20" t="s">
        <v>165</v>
      </c>
      <c r="E22" s="20" t="s">
        <v>84</v>
      </c>
      <c r="F22" s="17">
        <v>10148</v>
      </c>
      <c r="G22" s="18">
        <v>43138</v>
      </c>
      <c r="H22" s="25">
        <f t="shared" si="0"/>
        <v>43168</v>
      </c>
      <c r="I22" s="17"/>
      <c r="J22" s="17"/>
      <c r="K22" s="17"/>
      <c r="L22" s="17">
        <v>10148</v>
      </c>
      <c r="M22" s="17"/>
    </row>
    <row r="23" spans="2:13" s="10" customFormat="1" ht="30" customHeight="1">
      <c r="B23" s="26">
        <v>12</v>
      </c>
      <c r="C23" s="26" t="s">
        <v>15</v>
      </c>
      <c r="D23" s="27" t="s">
        <v>172</v>
      </c>
      <c r="E23" s="27" t="s">
        <v>85</v>
      </c>
      <c r="F23" s="28">
        <v>36462</v>
      </c>
      <c r="G23" s="29">
        <v>43146</v>
      </c>
      <c r="H23" s="44">
        <f t="shared" si="0"/>
        <v>43176</v>
      </c>
      <c r="I23" s="28"/>
      <c r="J23" s="28"/>
      <c r="K23" s="28"/>
      <c r="L23" s="28">
        <v>36462</v>
      </c>
      <c r="M23" s="28"/>
    </row>
    <row r="24" spans="2:13" s="10" customFormat="1" ht="30" customHeight="1">
      <c r="B24" s="16">
        <v>13</v>
      </c>
      <c r="C24" s="16" t="s">
        <v>16</v>
      </c>
      <c r="D24" s="20" t="s">
        <v>173</v>
      </c>
      <c r="E24" s="20" t="s">
        <v>86</v>
      </c>
      <c r="F24" s="17">
        <v>88500</v>
      </c>
      <c r="G24" s="18">
        <v>43146</v>
      </c>
      <c r="H24" s="25">
        <f t="shared" si="0"/>
        <v>43176</v>
      </c>
      <c r="I24" s="17"/>
      <c r="J24" s="17"/>
      <c r="K24" s="17"/>
      <c r="L24" s="17">
        <v>88500</v>
      </c>
      <c r="M24" s="17"/>
    </row>
    <row r="25" spans="2:13" s="10" customFormat="1" ht="30" customHeight="1">
      <c r="B25" s="26">
        <v>14</v>
      </c>
      <c r="C25" s="26" t="s">
        <v>24</v>
      </c>
      <c r="D25" s="27" t="s">
        <v>174</v>
      </c>
      <c r="E25" s="27" t="s">
        <v>87</v>
      </c>
      <c r="F25" s="28">
        <v>39010.800000000003</v>
      </c>
      <c r="G25" s="29">
        <v>43146</v>
      </c>
      <c r="H25" s="44">
        <f t="shared" si="0"/>
        <v>43176</v>
      </c>
      <c r="I25" s="28"/>
      <c r="J25" s="28"/>
      <c r="K25" s="28"/>
      <c r="L25" s="28">
        <v>39010.800000000003</v>
      </c>
      <c r="M25" s="28"/>
    </row>
    <row r="26" spans="2:13" s="10" customFormat="1" ht="30" customHeight="1">
      <c r="B26" s="16">
        <v>15</v>
      </c>
      <c r="C26" s="16" t="s">
        <v>33</v>
      </c>
      <c r="D26" s="20" t="s">
        <v>165</v>
      </c>
      <c r="E26" s="20" t="s">
        <v>88</v>
      </c>
      <c r="F26" s="17">
        <v>10148</v>
      </c>
      <c r="G26" s="18">
        <v>43146</v>
      </c>
      <c r="H26" s="25">
        <f t="shared" si="0"/>
        <v>43176</v>
      </c>
      <c r="I26" s="17"/>
      <c r="J26" s="17"/>
      <c r="K26" s="17"/>
      <c r="L26" s="17">
        <v>10148</v>
      </c>
      <c r="M26" s="17"/>
    </row>
    <row r="27" spans="2:13" s="10" customFormat="1" ht="35.1" customHeight="1">
      <c r="B27" s="26">
        <v>16</v>
      </c>
      <c r="C27" s="26" t="s">
        <v>19</v>
      </c>
      <c r="D27" s="27" t="s">
        <v>170</v>
      </c>
      <c r="E27" s="27" t="s">
        <v>89</v>
      </c>
      <c r="F27" s="28">
        <v>114681.84</v>
      </c>
      <c r="G27" s="29">
        <v>43375</v>
      </c>
      <c r="H27" s="44">
        <f t="shared" si="0"/>
        <v>43405</v>
      </c>
      <c r="I27" s="28"/>
      <c r="J27" s="28"/>
      <c r="K27" s="28"/>
      <c r="L27" s="28">
        <v>114681.84</v>
      </c>
      <c r="M27" s="28"/>
    </row>
    <row r="28" spans="2:13" s="10" customFormat="1" ht="30" customHeight="1">
      <c r="B28" s="16">
        <v>17</v>
      </c>
      <c r="C28" s="16" t="s">
        <v>34</v>
      </c>
      <c r="D28" s="20" t="s">
        <v>165</v>
      </c>
      <c r="E28" s="20" t="s">
        <v>90</v>
      </c>
      <c r="F28" s="17">
        <v>32804</v>
      </c>
      <c r="G28" s="18">
        <v>43503</v>
      </c>
      <c r="H28" s="25">
        <f t="shared" si="0"/>
        <v>43533</v>
      </c>
      <c r="I28" s="17"/>
      <c r="J28" s="17"/>
      <c r="K28" s="17"/>
      <c r="L28" s="17">
        <v>32804</v>
      </c>
      <c r="M28" s="17"/>
    </row>
    <row r="29" spans="2:13" ht="30" customHeight="1">
      <c r="B29" s="26">
        <v>18</v>
      </c>
      <c r="C29" s="26" t="s">
        <v>35</v>
      </c>
      <c r="D29" s="27" t="s">
        <v>165</v>
      </c>
      <c r="E29" s="27" t="s">
        <v>91</v>
      </c>
      <c r="F29" s="28">
        <v>8024</v>
      </c>
      <c r="G29" s="29">
        <v>43514</v>
      </c>
      <c r="H29" s="44">
        <f t="shared" si="0"/>
        <v>43544</v>
      </c>
      <c r="I29" s="28"/>
      <c r="J29" s="28"/>
      <c r="K29" s="28"/>
      <c r="L29" s="28">
        <v>8024</v>
      </c>
      <c r="M29" s="28"/>
    </row>
    <row r="30" spans="2:13" s="10" customFormat="1" ht="30" customHeight="1">
      <c r="B30" s="16">
        <v>19</v>
      </c>
      <c r="C30" s="16" t="s">
        <v>36</v>
      </c>
      <c r="D30" s="20" t="s">
        <v>165</v>
      </c>
      <c r="E30" s="20" t="s">
        <v>92</v>
      </c>
      <c r="F30" s="17">
        <v>31860</v>
      </c>
      <c r="G30" s="18">
        <v>43514</v>
      </c>
      <c r="H30" s="25">
        <f t="shared" si="0"/>
        <v>43544</v>
      </c>
      <c r="I30" s="17"/>
      <c r="J30" s="17"/>
      <c r="K30" s="17"/>
      <c r="L30" s="17">
        <v>31860</v>
      </c>
      <c r="M30" s="17"/>
    </row>
    <row r="31" spans="2:13" ht="45" customHeight="1">
      <c r="B31" s="26">
        <v>20</v>
      </c>
      <c r="C31" s="26" t="s">
        <v>22</v>
      </c>
      <c r="D31" s="27" t="s">
        <v>175</v>
      </c>
      <c r="E31" s="27" t="s">
        <v>93</v>
      </c>
      <c r="F31" s="28">
        <v>2786920.68</v>
      </c>
      <c r="G31" s="29">
        <v>43537</v>
      </c>
      <c r="H31" s="44">
        <f t="shared" si="0"/>
        <v>43567</v>
      </c>
      <c r="I31" s="28"/>
      <c r="J31" s="28"/>
      <c r="K31" s="28"/>
      <c r="L31" s="28">
        <v>2786920.68</v>
      </c>
      <c r="M31" s="28"/>
    </row>
    <row r="32" spans="2:13" s="10" customFormat="1" ht="30" customHeight="1">
      <c r="B32" s="16">
        <v>21</v>
      </c>
      <c r="C32" s="16" t="s">
        <v>40</v>
      </c>
      <c r="D32" s="20" t="s">
        <v>168</v>
      </c>
      <c r="E32" s="20" t="s">
        <v>81</v>
      </c>
      <c r="F32" s="17">
        <v>79650</v>
      </c>
      <c r="G32" s="18">
        <v>43570</v>
      </c>
      <c r="H32" s="25">
        <f t="shared" si="0"/>
        <v>43600</v>
      </c>
      <c r="I32" s="17"/>
      <c r="J32" s="17"/>
      <c r="K32" s="17"/>
      <c r="L32" s="17">
        <v>79650</v>
      </c>
      <c r="M32" s="17"/>
    </row>
    <row r="33" spans="2:13" ht="45" customHeight="1">
      <c r="B33" s="26">
        <v>22</v>
      </c>
      <c r="C33" s="26" t="s">
        <v>23</v>
      </c>
      <c r="D33" s="27" t="s">
        <v>175</v>
      </c>
      <c r="E33" s="27" t="s">
        <v>94</v>
      </c>
      <c r="F33" s="28">
        <v>399800.84</v>
      </c>
      <c r="G33" s="29">
        <v>43615</v>
      </c>
      <c r="H33" s="44">
        <f t="shared" si="0"/>
        <v>43645</v>
      </c>
      <c r="I33" s="28"/>
      <c r="J33" s="28"/>
      <c r="K33" s="28"/>
      <c r="L33" s="28">
        <v>399800.84</v>
      </c>
      <c r="M33" s="28"/>
    </row>
    <row r="34" spans="2:13" s="10" customFormat="1" ht="30" customHeight="1">
      <c r="B34" s="16">
        <v>23</v>
      </c>
      <c r="C34" s="16" t="s">
        <v>37</v>
      </c>
      <c r="D34" s="20" t="s">
        <v>165</v>
      </c>
      <c r="E34" s="20" t="s">
        <v>91</v>
      </c>
      <c r="F34" s="17">
        <v>21948</v>
      </c>
      <c r="G34" s="18">
        <v>43623</v>
      </c>
      <c r="H34" s="25">
        <f t="shared" si="0"/>
        <v>43653</v>
      </c>
      <c r="I34" s="17"/>
      <c r="J34" s="17"/>
      <c r="K34" s="17"/>
      <c r="L34" s="17">
        <v>21948</v>
      </c>
      <c r="M34" s="17"/>
    </row>
    <row r="35" spans="2:13" s="10" customFormat="1" ht="45" customHeight="1">
      <c r="B35" s="26">
        <v>24</v>
      </c>
      <c r="C35" s="26" t="s">
        <v>27</v>
      </c>
      <c r="D35" s="27" t="s">
        <v>176</v>
      </c>
      <c r="E35" s="27" t="s">
        <v>192</v>
      </c>
      <c r="F35" s="28">
        <v>128491.38</v>
      </c>
      <c r="G35" s="29">
        <v>43787</v>
      </c>
      <c r="H35" s="44">
        <f t="shared" si="0"/>
        <v>43817</v>
      </c>
      <c r="I35" s="28"/>
      <c r="J35" s="28"/>
      <c r="K35" s="28"/>
      <c r="L35" s="28">
        <v>128491.38</v>
      </c>
      <c r="M35" s="28"/>
    </row>
    <row r="36" spans="2:13" s="10" customFormat="1" ht="30" customHeight="1">
      <c r="B36" s="16">
        <v>25</v>
      </c>
      <c r="C36" s="16" t="s">
        <v>13</v>
      </c>
      <c r="D36" s="20" t="s">
        <v>177</v>
      </c>
      <c r="E36" s="20" t="s">
        <v>95</v>
      </c>
      <c r="F36" s="17">
        <v>1500</v>
      </c>
      <c r="G36" s="18">
        <v>43894</v>
      </c>
      <c r="H36" s="25">
        <f t="shared" si="0"/>
        <v>43924</v>
      </c>
      <c r="I36" s="17"/>
      <c r="J36" s="17"/>
      <c r="K36" s="17"/>
      <c r="L36" s="17">
        <v>1500</v>
      </c>
      <c r="M36" s="17"/>
    </row>
    <row r="37" spans="2:13" s="10" customFormat="1" ht="30" customHeight="1">
      <c r="B37" s="26">
        <v>26</v>
      </c>
      <c r="C37" s="26" t="s">
        <v>14</v>
      </c>
      <c r="D37" s="27" t="s">
        <v>177</v>
      </c>
      <c r="E37" s="27" t="s">
        <v>95</v>
      </c>
      <c r="F37" s="28">
        <v>12500</v>
      </c>
      <c r="G37" s="29">
        <v>43894</v>
      </c>
      <c r="H37" s="44">
        <f t="shared" si="0"/>
        <v>43924</v>
      </c>
      <c r="I37" s="28"/>
      <c r="J37" s="28"/>
      <c r="K37" s="28"/>
      <c r="L37" s="28">
        <v>12500</v>
      </c>
      <c r="M37" s="28"/>
    </row>
    <row r="38" spans="2:13" s="10" customFormat="1" ht="30" customHeight="1">
      <c r="B38" s="16">
        <v>27</v>
      </c>
      <c r="C38" s="16" t="s">
        <v>12</v>
      </c>
      <c r="D38" s="20" t="s">
        <v>178</v>
      </c>
      <c r="E38" s="20" t="s">
        <v>96</v>
      </c>
      <c r="F38" s="17">
        <v>13216</v>
      </c>
      <c r="G38" s="18">
        <v>44054</v>
      </c>
      <c r="H38" s="25">
        <f t="shared" si="0"/>
        <v>44084</v>
      </c>
      <c r="I38" s="17"/>
      <c r="J38" s="17"/>
      <c r="K38" s="17"/>
      <c r="L38" s="17">
        <v>13216</v>
      </c>
      <c r="M38" s="17"/>
    </row>
    <row r="39" spans="2:13" s="10" customFormat="1" ht="30" customHeight="1">
      <c r="B39" s="26">
        <v>28</v>
      </c>
      <c r="C39" s="26" t="s">
        <v>29</v>
      </c>
      <c r="D39" s="27" t="s">
        <v>179</v>
      </c>
      <c r="E39" s="27" t="s">
        <v>97</v>
      </c>
      <c r="F39" s="28">
        <v>30137.200000000001</v>
      </c>
      <c r="G39" s="29">
        <v>44061</v>
      </c>
      <c r="H39" s="44">
        <f t="shared" si="0"/>
        <v>44091</v>
      </c>
      <c r="I39" s="28"/>
      <c r="J39" s="28"/>
      <c r="K39" s="28"/>
      <c r="L39" s="28">
        <v>30137.200000000001</v>
      </c>
      <c r="M39" s="28"/>
    </row>
    <row r="40" spans="2:13" s="10" customFormat="1" ht="30" customHeight="1">
      <c r="B40" s="16">
        <v>29</v>
      </c>
      <c r="C40" s="16" t="s">
        <v>41</v>
      </c>
      <c r="D40" s="20" t="s">
        <v>168</v>
      </c>
      <c r="E40" s="20" t="s">
        <v>98</v>
      </c>
      <c r="F40" s="17">
        <v>5192</v>
      </c>
      <c r="G40" s="18">
        <v>44111</v>
      </c>
      <c r="H40" s="25">
        <f t="shared" si="0"/>
        <v>44141</v>
      </c>
      <c r="I40" s="17"/>
      <c r="J40" s="17"/>
      <c r="K40" s="17"/>
      <c r="L40" s="17">
        <v>5192</v>
      </c>
      <c r="M40" s="17"/>
    </row>
    <row r="41" spans="2:13" s="10" customFormat="1" ht="30" customHeight="1">
      <c r="B41" s="26">
        <v>30</v>
      </c>
      <c r="C41" s="26" t="s">
        <v>42</v>
      </c>
      <c r="D41" s="27" t="s">
        <v>168</v>
      </c>
      <c r="E41" s="27" t="s">
        <v>99</v>
      </c>
      <c r="F41" s="28">
        <v>44663</v>
      </c>
      <c r="G41" s="29">
        <v>44111</v>
      </c>
      <c r="H41" s="44">
        <f t="shared" si="0"/>
        <v>44141</v>
      </c>
      <c r="I41" s="28"/>
      <c r="J41" s="28"/>
      <c r="K41" s="28"/>
      <c r="L41" s="28">
        <v>44663</v>
      </c>
      <c r="M41" s="28"/>
    </row>
    <row r="42" spans="2:13" s="10" customFormat="1" ht="30" customHeight="1">
      <c r="B42" s="16">
        <v>31</v>
      </c>
      <c r="C42" s="16" t="s">
        <v>43</v>
      </c>
      <c r="D42" s="20" t="s">
        <v>168</v>
      </c>
      <c r="E42" s="20" t="s">
        <v>100</v>
      </c>
      <c r="F42" s="17">
        <v>23417.1</v>
      </c>
      <c r="G42" s="18">
        <v>44111</v>
      </c>
      <c r="H42" s="25">
        <f t="shared" si="0"/>
        <v>44141</v>
      </c>
      <c r="I42" s="17"/>
      <c r="J42" s="17"/>
      <c r="K42" s="17"/>
      <c r="L42" s="17">
        <v>23417.1</v>
      </c>
      <c r="M42" s="17"/>
    </row>
    <row r="43" spans="2:13" s="10" customFormat="1" ht="35.1" customHeight="1">
      <c r="B43" s="26">
        <v>32</v>
      </c>
      <c r="C43" s="26" t="s">
        <v>44</v>
      </c>
      <c r="D43" s="27" t="s">
        <v>7</v>
      </c>
      <c r="E43" s="27" t="s">
        <v>101</v>
      </c>
      <c r="F43" s="28">
        <v>1175</v>
      </c>
      <c r="G43" s="29">
        <v>44117</v>
      </c>
      <c r="H43" s="44">
        <f t="shared" si="0"/>
        <v>44147</v>
      </c>
      <c r="I43" s="28"/>
      <c r="J43" s="28"/>
      <c r="K43" s="28"/>
      <c r="L43" s="28">
        <v>1175</v>
      </c>
      <c r="M43" s="28"/>
    </row>
    <row r="44" spans="2:13" s="10" customFormat="1" ht="35.1" customHeight="1">
      <c r="B44" s="16">
        <v>33</v>
      </c>
      <c r="C44" s="16" t="s">
        <v>45</v>
      </c>
      <c r="D44" s="21" t="s">
        <v>7</v>
      </c>
      <c r="E44" s="21" t="s">
        <v>102</v>
      </c>
      <c r="F44" s="17">
        <v>1175</v>
      </c>
      <c r="G44" s="18">
        <v>44117</v>
      </c>
      <c r="H44" s="25">
        <f t="shared" si="0"/>
        <v>44147</v>
      </c>
      <c r="I44" s="17"/>
      <c r="J44" s="17"/>
      <c r="K44" s="17"/>
      <c r="L44" s="17">
        <v>1175</v>
      </c>
      <c r="M44" s="17"/>
    </row>
    <row r="45" spans="2:13" s="10" customFormat="1" ht="35.1" customHeight="1">
      <c r="B45" s="26">
        <v>34</v>
      </c>
      <c r="C45" s="26" t="s">
        <v>46</v>
      </c>
      <c r="D45" s="30" t="s">
        <v>7</v>
      </c>
      <c r="E45" s="30" t="s">
        <v>103</v>
      </c>
      <c r="F45" s="28">
        <v>1175</v>
      </c>
      <c r="G45" s="29">
        <v>44117</v>
      </c>
      <c r="H45" s="44">
        <f t="shared" si="0"/>
        <v>44147</v>
      </c>
      <c r="I45" s="28"/>
      <c r="J45" s="28"/>
      <c r="K45" s="28"/>
      <c r="L45" s="28">
        <v>1175</v>
      </c>
      <c r="M45" s="28"/>
    </row>
    <row r="46" spans="2:13" s="10" customFormat="1" ht="35.1" customHeight="1">
      <c r="B46" s="16">
        <v>35</v>
      </c>
      <c r="C46" s="16" t="s">
        <v>47</v>
      </c>
      <c r="D46" s="21" t="s">
        <v>7</v>
      </c>
      <c r="E46" s="21" t="s">
        <v>104</v>
      </c>
      <c r="F46" s="17">
        <v>1175</v>
      </c>
      <c r="G46" s="18">
        <v>44117</v>
      </c>
      <c r="H46" s="25">
        <f t="shared" si="0"/>
        <v>44147</v>
      </c>
      <c r="I46" s="17"/>
      <c r="J46" s="17"/>
      <c r="K46" s="17"/>
      <c r="L46" s="17">
        <v>1175</v>
      </c>
      <c r="M46" s="17"/>
    </row>
    <row r="47" spans="2:13" s="10" customFormat="1" ht="35.1" customHeight="1">
      <c r="B47" s="26">
        <v>36</v>
      </c>
      <c r="C47" s="26" t="s">
        <v>48</v>
      </c>
      <c r="D47" s="30" t="s">
        <v>7</v>
      </c>
      <c r="E47" s="30" t="s">
        <v>105</v>
      </c>
      <c r="F47" s="28">
        <v>1175</v>
      </c>
      <c r="G47" s="29">
        <v>44117</v>
      </c>
      <c r="H47" s="44">
        <f t="shared" si="0"/>
        <v>44147</v>
      </c>
      <c r="I47" s="28"/>
      <c r="J47" s="28"/>
      <c r="K47" s="28"/>
      <c r="L47" s="28">
        <v>1175</v>
      </c>
      <c r="M47" s="28"/>
    </row>
    <row r="48" spans="2:13" s="10" customFormat="1" ht="35.1" customHeight="1">
      <c r="B48" s="16">
        <v>37</v>
      </c>
      <c r="C48" s="16">
        <v>2839</v>
      </c>
      <c r="D48" s="21" t="s">
        <v>7</v>
      </c>
      <c r="E48" s="21" t="s">
        <v>106</v>
      </c>
      <c r="F48" s="17">
        <v>1175</v>
      </c>
      <c r="G48" s="18">
        <v>44152</v>
      </c>
      <c r="H48" s="25">
        <f t="shared" si="0"/>
        <v>44182</v>
      </c>
      <c r="I48" s="17"/>
      <c r="J48" s="17"/>
      <c r="K48" s="17"/>
      <c r="L48" s="17">
        <v>1175</v>
      </c>
      <c r="M48" s="17"/>
    </row>
    <row r="49" spans="2:13" s="10" customFormat="1" ht="35.1" customHeight="1">
      <c r="B49" s="26">
        <v>38</v>
      </c>
      <c r="C49" s="26" t="s">
        <v>49</v>
      </c>
      <c r="D49" s="30" t="s">
        <v>7</v>
      </c>
      <c r="E49" s="30" t="s">
        <v>107</v>
      </c>
      <c r="F49" s="28">
        <v>1175</v>
      </c>
      <c r="G49" s="29">
        <v>44152</v>
      </c>
      <c r="H49" s="44">
        <f t="shared" si="0"/>
        <v>44182</v>
      </c>
      <c r="I49" s="28"/>
      <c r="J49" s="28"/>
      <c r="K49" s="28"/>
      <c r="L49" s="28">
        <v>1175</v>
      </c>
      <c r="M49" s="28"/>
    </row>
    <row r="50" spans="2:13" s="10" customFormat="1" ht="35.1" customHeight="1">
      <c r="B50" s="16">
        <v>39</v>
      </c>
      <c r="C50" s="16" t="s">
        <v>50</v>
      </c>
      <c r="D50" s="21" t="s">
        <v>7</v>
      </c>
      <c r="E50" s="21" t="s">
        <v>108</v>
      </c>
      <c r="F50" s="17">
        <v>1175</v>
      </c>
      <c r="G50" s="18">
        <v>44152</v>
      </c>
      <c r="H50" s="25">
        <f t="shared" si="0"/>
        <v>44182</v>
      </c>
      <c r="I50" s="17"/>
      <c r="J50" s="17"/>
      <c r="K50" s="17"/>
      <c r="L50" s="17">
        <v>1175</v>
      </c>
      <c r="M50" s="17"/>
    </row>
    <row r="51" spans="2:13" s="10" customFormat="1" ht="35.1" customHeight="1">
      <c r="B51" s="26">
        <v>40</v>
      </c>
      <c r="C51" s="26" t="s">
        <v>51</v>
      </c>
      <c r="D51" s="30" t="s">
        <v>7</v>
      </c>
      <c r="E51" s="30" t="s">
        <v>109</v>
      </c>
      <c r="F51" s="28">
        <v>1175</v>
      </c>
      <c r="G51" s="29">
        <v>44152</v>
      </c>
      <c r="H51" s="44">
        <f t="shared" si="0"/>
        <v>44182</v>
      </c>
      <c r="I51" s="28"/>
      <c r="J51" s="28"/>
      <c r="K51" s="28"/>
      <c r="L51" s="28">
        <v>1175</v>
      </c>
      <c r="M51" s="28"/>
    </row>
    <row r="52" spans="2:13" s="10" customFormat="1" ht="35.1" customHeight="1">
      <c r="B52" s="16">
        <v>41</v>
      </c>
      <c r="C52" s="16" t="s">
        <v>52</v>
      </c>
      <c r="D52" s="21" t="s">
        <v>7</v>
      </c>
      <c r="E52" s="21" t="s">
        <v>110</v>
      </c>
      <c r="F52" s="17">
        <v>1175</v>
      </c>
      <c r="G52" s="18">
        <v>44152</v>
      </c>
      <c r="H52" s="25">
        <f t="shared" si="0"/>
        <v>44182</v>
      </c>
      <c r="I52" s="17"/>
      <c r="J52" s="17"/>
      <c r="K52" s="17"/>
      <c r="L52" s="17">
        <v>1175</v>
      </c>
      <c r="M52" s="17"/>
    </row>
    <row r="53" spans="2:13" s="10" customFormat="1" ht="35.1" customHeight="1">
      <c r="B53" s="26">
        <v>42</v>
      </c>
      <c r="C53" s="26" t="s">
        <v>53</v>
      </c>
      <c r="D53" s="30" t="s">
        <v>7</v>
      </c>
      <c r="E53" s="30" t="s">
        <v>111</v>
      </c>
      <c r="F53" s="28">
        <v>1175</v>
      </c>
      <c r="G53" s="29">
        <v>44243</v>
      </c>
      <c r="H53" s="44">
        <f t="shared" si="0"/>
        <v>44273</v>
      </c>
      <c r="I53" s="28"/>
      <c r="J53" s="28"/>
      <c r="K53" s="28"/>
      <c r="L53" s="28">
        <v>1175</v>
      </c>
      <c r="M53" s="28"/>
    </row>
    <row r="54" spans="2:13" s="10" customFormat="1" ht="35.1" customHeight="1">
      <c r="B54" s="16">
        <v>43</v>
      </c>
      <c r="C54" s="16" t="s">
        <v>54</v>
      </c>
      <c r="D54" s="21" t="s">
        <v>7</v>
      </c>
      <c r="E54" s="21" t="s">
        <v>112</v>
      </c>
      <c r="F54" s="17">
        <v>1175</v>
      </c>
      <c r="G54" s="18">
        <v>44243</v>
      </c>
      <c r="H54" s="25">
        <f t="shared" si="0"/>
        <v>44273</v>
      </c>
      <c r="I54" s="17"/>
      <c r="J54" s="17"/>
      <c r="K54" s="17"/>
      <c r="L54" s="17">
        <v>1175</v>
      </c>
      <c r="M54" s="17"/>
    </row>
    <row r="55" spans="2:13" s="10" customFormat="1" ht="35.1" customHeight="1">
      <c r="B55" s="26">
        <v>44</v>
      </c>
      <c r="C55" s="26" t="s">
        <v>55</v>
      </c>
      <c r="D55" s="30" t="s">
        <v>7</v>
      </c>
      <c r="E55" s="30" t="s">
        <v>113</v>
      </c>
      <c r="F55" s="28">
        <v>1175</v>
      </c>
      <c r="G55" s="29">
        <v>44243</v>
      </c>
      <c r="H55" s="44">
        <f t="shared" si="0"/>
        <v>44273</v>
      </c>
      <c r="I55" s="28"/>
      <c r="J55" s="28"/>
      <c r="K55" s="28"/>
      <c r="L55" s="28">
        <v>1175</v>
      </c>
      <c r="M55" s="28"/>
    </row>
    <row r="56" spans="2:13" s="10" customFormat="1" ht="35.1" customHeight="1">
      <c r="B56" s="16">
        <v>45</v>
      </c>
      <c r="C56" s="16" t="s">
        <v>56</v>
      </c>
      <c r="D56" s="21" t="s">
        <v>7</v>
      </c>
      <c r="E56" s="21" t="s">
        <v>114</v>
      </c>
      <c r="F56" s="17">
        <v>1175</v>
      </c>
      <c r="G56" s="18">
        <v>44243</v>
      </c>
      <c r="H56" s="25">
        <f t="shared" si="0"/>
        <v>44273</v>
      </c>
      <c r="I56" s="17"/>
      <c r="J56" s="17"/>
      <c r="K56" s="17"/>
      <c r="L56" s="17">
        <v>1175</v>
      </c>
      <c r="M56" s="17"/>
    </row>
    <row r="57" spans="2:13" s="10" customFormat="1" ht="35.1" customHeight="1">
      <c r="B57" s="26">
        <v>46</v>
      </c>
      <c r="C57" s="26" t="s">
        <v>57</v>
      </c>
      <c r="D57" s="30" t="s">
        <v>7</v>
      </c>
      <c r="E57" s="30" t="s">
        <v>115</v>
      </c>
      <c r="F57" s="28">
        <v>1175</v>
      </c>
      <c r="G57" s="29">
        <v>44243</v>
      </c>
      <c r="H57" s="44">
        <f t="shared" si="0"/>
        <v>44273</v>
      </c>
      <c r="I57" s="28"/>
      <c r="J57" s="28"/>
      <c r="K57" s="28"/>
      <c r="L57" s="28">
        <v>1175</v>
      </c>
      <c r="M57" s="28"/>
    </row>
    <row r="58" spans="2:13" s="10" customFormat="1" ht="35.1" customHeight="1">
      <c r="B58" s="16">
        <v>47</v>
      </c>
      <c r="C58" s="16" t="s">
        <v>58</v>
      </c>
      <c r="D58" s="21" t="s">
        <v>7</v>
      </c>
      <c r="E58" s="21" t="s">
        <v>116</v>
      </c>
      <c r="F58" s="17">
        <v>1175</v>
      </c>
      <c r="G58" s="18">
        <v>44243</v>
      </c>
      <c r="H58" s="25">
        <f t="shared" si="0"/>
        <v>44273</v>
      </c>
      <c r="I58" s="17"/>
      <c r="J58" s="17"/>
      <c r="K58" s="17"/>
      <c r="L58" s="17">
        <v>1175</v>
      </c>
      <c r="M58" s="17"/>
    </row>
    <row r="59" spans="2:13" s="10" customFormat="1" ht="35.1" customHeight="1">
      <c r="B59" s="26">
        <v>48</v>
      </c>
      <c r="C59" s="26" t="s">
        <v>59</v>
      </c>
      <c r="D59" s="30" t="s">
        <v>7</v>
      </c>
      <c r="E59" s="30" t="s">
        <v>117</v>
      </c>
      <c r="F59" s="28">
        <v>1175</v>
      </c>
      <c r="G59" s="29">
        <v>44243</v>
      </c>
      <c r="H59" s="44">
        <f t="shared" si="0"/>
        <v>44273</v>
      </c>
      <c r="I59" s="28"/>
      <c r="J59" s="28"/>
      <c r="K59" s="28"/>
      <c r="L59" s="28">
        <v>1175</v>
      </c>
      <c r="M59" s="28"/>
    </row>
    <row r="60" spans="2:13" s="10" customFormat="1" ht="35.1" customHeight="1">
      <c r="B60" s="16">
        <v>49</v>
      </c>
      <c r="C60" s="16" t="s">
        <v>60</v>
      </c>
      <c r="D60" s="21" t="s">
        <v>7</v>
      </c>
      <c r="E60" s="21" t="s">
        <v>118</v>
      </c>
      <c r="F60" s="17">
        <v>1175</v>
      </c>
      <c r="G60" s="18">
        <v>44243</v>
      </c>
      <c r="H60" s="25">
        <f t="shared" si="0"/>
        <v>44273</v>
      </c>
      <c r="I60" s="17"/>
      <c r="J60" s="17"/>
      <c r="K60" s="17"/>
      <c r="L60" s="17">
        <v>1175</v>
      </c>
      <c r="M60" s="17"/>
    </row>
    <row r="61" spans="2:13" s="10" customFormat="1" ht="35.1" customHeight="1">
      <c r="B61" s="26">
        <v>50</v>
      </c>
      <c r="C61" s="26" t="s">
        <v>61</v>
      </c>
      <c r="D61" s="30" t="s">
        <v>7</v>
      </c>
      <c r="E61" s="30" t="s">
        <v>119</v>
      </c>
      <c r="F61" s="28">
        <v>1175</v>
      </c>
      <c r="G61" s="29">
        <v>44243</v>
      </c>
      <c r="H61" s="44">
        <f t="shared" si="0"/>
        <v>44273</v>
      </c>
      <c r="I61" s="28"/>
      <c r="J61" s="28"/>
      <c r="K61" s="28"/>
      <c r="L61" s="28">
        <v>1175</v>
      </c>
      <c r="M61" s="28"/>
    </row>
    <row r="62" spans="2:13" s="10" customFormat="1" ht="35.1" customHeight="1">
      <c r="B62" s="16">
        <v>51</v>
      </c>
      <c r="C62" s="16" t="s">
        <v>62</v>
      </c>
      <c r="D62" s="21" t="s">
        <v>7</v>
      </c>
      <c r="E62" s="21" t="s">
        <v>120</v>
      </c>
      <c r="F62" s="17">
        <v>1175</v>
      </c>
      <c r="G62" s="18">
        <v>44243</v>
      </c>
      <c r="H62" s="25">
        <f t="shared" si="0"/>
        <v>44273</v>
      </c>
      <c r="I62" s="17"/>
      <c r="J62" s="17"/>
      <c r="K62" s="17"/>
      <c r="L62" s="17">
        <v>1175</v>
      </c>
      <c r="M62" s="17"/>
    </row>
    <row r="63" spans="2:13" s="10" customFormat="1" ht="35.1" customHeight="1">
      <c r="B63" s="26">
        <v>52</v>
      </c>
      <c r="C63" s="26" t="s">
        <v>63</v>
      </c>
      <c r="D63" s="30" t="s">
        <v>7</v>
      </c>
      <c r="E63" s="30" t="s">
        <v>121</v>
      </c>
      <c r="F63" s="28">
        <v>1175</v>
      </c>
      <c r="G63" s="29">
        <v>44265</v>
      </c>
      <c r="H63" s="44">
        <f t="shared" si="0"/>
        <v>44295</v>
      </c>
      <c r="I63" s="28"/>
      <c r="J63" s="28"/>
      <c r="K63" s="28"/>
      <c r="L63" s="28">
        <v>1175</v>
      </c>
      <c r="M63" s="28"/>
    </row>
    <row r="64" spans="2:13" s="10" customFormat="1" ht="35.1" customHeight="1">
      <c r="B64" s="16">
        <v>53</v>
      </c>
      <c r="C64" s="16" t="s">
        <v>64</v>
      </c>
      <c r="D64" s="21" t="s">
        <v>7</v>
      </c>
      <c r="E64" s="21" t="s">
        <v>122</v>
      </c>
      <c r="F64" s="17">
        <v>1175</v>
      </c>
      <c r="G64" s="18">
        <v>44266</v>
      </c>
      <c r="H64" s="25">
        <f t="shared" si="0"/>
        <v>44296</v>
      </c>
      <c r="I64" s="17"/>
      <c r="J64" s="17"/>
      <c r="K64" s="17"/>
      <c r="L64" s="17">
        <v>1175</v>
      </c>
      <c r="M64" s="17"/>
    </row>
    <row r="65" spans="2:13" s="10" customFormat="1" ht="35.1" customHeight="1">
      <c r="B65" s="26">
        <v>54</v>
      </c>
      <c r="C65" s="26" t="s">
        <v>65</v>
      </c>
      <c r="D65" s="30" t="s">
        <v>7</v>
      </c>
      <c r="E65" s="30" t="s">
        <v>123</v>
      </c>
      <c r="F65" s="28">
        <v>1175</v>
      </c>
      <c r="G65" s="29">
        <v>44266</v>
      </c>
      <c r="H65" s="44">
        <f t="shared" si="0"/>
        <v>44296</v>
      </c>
      <c r="I65" s="28"/>
      <c r="J65" s="28"/>
      <c r="K65" s="28"/>
      <c r="L65" s="28">
        <v>1175</v>
      </c>
      <c r="M65" s="28"/>
    </row>
    <row r="66" spans="2:13" s="10" customFormat="1" ht="35.1" customHeight="1">
      <c r="B66" s="16">
        <v>55</v>
      </c>
      <c r="C66" s="16" t="s">
        <v>66</v>
      </c>
      <c r="D66" s="21" t="s">
        <v>7</v>
      </c>
      <c r="E66" s="21" t="s">
        <v>124</v>
      </c>
      <c r="F66" s="17">
        <v>1175</v>
      </c>
      <c r="G66" s="18">
        <v>44266</v>
      </c>
      <c r="H66" s="25">
        <f t="shared" si="0"/>
        <v>44296</v>
      </c>
      <c r="I66" s="17"/>
      <c r="J66" s="17"/>
      <c r="K66" s="17"/>
      <c r="L66" s="17">
        <v>1175</v>
      </c>
      <c r="M66" s="17"/>
    </row>
    <row r="67" spans="2:13" s="10" customFormat="1" ht="35.1" customHeight="1">
      <c r="B67" s="26">
        <v>56</v>
      </c>
      <c r="C67" s="26" t="s">
        <v>67</v>
      </c>
      <c r="D67" s="30" t="s">
        <v>7</v>
      </c>
      <c r="E67" s="30" t="s">
        <v>125</v>
      </c>
      <c r="F67" s="28">
        <v>1175</v>
      </c>
      <c r="G67" s="29">
        <v>44266</v>
      </c>
      <c r="H67" s="44">
        <f t="shared" si="0"/>
        <v>44296</v>
      </c>
      <c r="I67" s="28"/>
      <c r="J67" s="28"/>
      <c r="K67" s="28"/>
      <c r="L67" s="28">
        <v>1175</v>
      </c>
      <c r="M67" s="28"/>
    </row>
    <row r="68" spans="2:13" s="10" customFormat="1" ht="32.1" customHeight="1">
      <c r="B68" s="16">
        <v>57</v>
      </c>
      <c r="C68" s="16" t="s">
        <v>68</v>
      </c>
      <c r="D68" s="21" t="s">
        <v>7</v>
      </c>
      <c r="E68" s="21" t="s">
        <v>126</v>
      </c>
      <c r="F68" s="17">
        <v>1175</v>
      </c>
      <c r="G68" s="18">
        <v>44266</v>
      </c>
      <c r="H68" s="25">
        <f t="shared" si="0"/>
        <v>44296</v>
      </c>
      <c r="I68" s="17"/>
      <c r="J68" s="17"/>
      <c r="K68" s="17"/>
      <c r="L68" s="17">
        <v>1175</v>
      </c>
      <c r="M68" s="17"/>
    </row>
    <row r="69" spans="2:13" s="10" customFormat="1" ht="35.1" customHeight="1">
      <c r="B69" s="26">
        <v>58</v>
      </c>
      <c r="C69" s="26" t="s">
        <v>69</v>
      </c>
      <c r="D69" s="30" t="s">
        <v>7</v>
      </c>
      <c r="E69" s="30" t="s">
        <v>127</v>
      </c>
      <c r="F69" s="28">
        <v>1175</v>
      </c>
      <c r="G69" s="29">
        <v>44267</v>
      </c>
      <c r="H69" s="44">
        <f t="shared" si="0"/>
        <v>44297</v>
      </c>
      <c r="I69" s="28"/>
      <c r="J69" s="28"/>
      <c r="K69" s="28"/>
      <c r="L69" s="28">
        <v>1175</v>
      </c>
      <c r="M69" s="28"/>
    </row>
    <row r="70" spans="2:13" s="10" customFormat="1" ht="35.1" customHeight="1">
      <c r="B70" s="16">
        <v>59</v>
      </c>
      <c r="C70" s="16" t="s">
        <v>70</v>
      </c>
      <c r="D70" s="21" t="s">
        <v>7</v>
      </c>
      <c r="E70" s="21" t="s">
        <v>128</v>
      </c>
      <c r="F70" s="17">
        <v>1175</v>
      </c>
      <c r="G70" s="18">
        <v>44267</v>
      </c>
      <c r="H70" s="25">
        <f t="shared" si="0"/>
        <v>44297</v>
      </c>
      <c r="I70" s="17"/>
      <c r="J70" s="17"/>
      <c r="K70" s="17"/>
      <c r="L70" s="17">
        <v>1175</v>
      </c>
      <c r="M70" s="17"/>
    </row>
    <row r="71" spans="2:13" s="10" customFormat="1" ht="35.1" customHeight="1">
      <c r="B71" s="26">
        <v>60</v>
      </c>
      <c r="C71" s="26" t="s">
        <v>71</v>
      </c>
      <c r="D71" s="30" t="s">
        <v>7</v>
      </c>
      <c r="E71" s="30" t="s">
        <v>129</v>
      </c>
      <c r="F71" s="28">
        <v>1175</v>
      </c>
      <c r="G71" s="29">
        <v>44267</v>
      </c>
      <c r="H71" s="44">
        <f t="shared" si="0"/>
        <v>44297</v>
      </c>
      <c r="I71" s="28"/>
      <c r="J71" s="28"/>
      <c r="K71" s="28"/>
      <c r="L71" s="28">
        <v>1175</v>
      </c>
      <c r="M71" s="28"/>
    </row>
    <row r="72" spans="2:13" s="10" customFormat="1" ht="35.1" customHeight="1">
      <c r="B72" s="16">
        <v>61</v>
      </c>
      <c r="C72" s="16" t="s">
        <v>72</v>
      </c>
      <c r="D72" s="21" t="s">
        <v>7</v>
      </c>
      <c r="E72" s="21" t="s">
        <v>130</v>
      </c>
      <c r="F72" s="17">
        <v>1175</v>
      </c>
      <c r="G72" s="18">
        <v>44267</v>
      </c>
      <c r="H72" s="25">
        <f t="shared" si="0"/>
        <v>44297</v>
      </c>
      <c r="I72" s="17"/>
      <c r="J72" s="17"/>
      <c r="K72" s="17"/>
      <c r="L72" s="17">
        <v>1175</v>
      </c>
      <c r="M72" s="17"/>
    </row>
    <row r="73" spans="2:13" s="10" customFormat="1" ht="32.1" customHeight="1">
      <c r="B73" s="26">
        <v>62</v>
      </c>
      <c r="C73" s="26" t="s">
        <v>73</v>
      </c>
      <c r="D73" s="30" t="s">
        <v>180</v>
      </c>
      <c r="E73" s="30" t="s">
        <v>131</v>
      </c>
      <c r="F73" s="28">
        <v>34879.620000000003</v>
      </c>
      <c r="G73" s="29">
        <v>44293</v>
      </c>
      <c r="H73" s="44">
        <f t="shared" si="0"/>
        <v>44323</v>
      </c>
      <c r="I73" s="28"/>
      <c r="J73" s="28"/>
      <c r="K73" s="28"/>
      <c r="L73" s="28">
        <v>34879.620000000003</v>
      </c>
      <c r="M73" s="28"/>
    </row>
    <row r="74" spans="2:13" s="10" customFormat="1" ht="35.1" customHeight="1">
      <c r="B74" s="16">
        <v>63</v>
      </c>
      <c r="C74" s="16" t="s">
        <v>17</v>
      </c>
      <c r="D74" s="20" t="s">
        <v>181</v>
      </c>
      <c r="E74" s="20" t="s">
        <v>193</v>
      </c>
      <c r="F74" s="17">
        <v>2125416</v>
      </c>
      <c r="G74" s="18">
        <v>44340</v>
      </c>
      <c r="H74" s="25">
        <f t="shared" si="0"/>
        <v>44370</v>
      </c>
      <c r="I74" s="17"/>
      <c r="J74" s="17"/>
      <c r="K74" s="17"/>
      <c r="L74" s="17">
        <v>2125416</v>
      </c>
      <c r="M74" s="17"/>
    </row>
    <row r="75" spans="2:13" s="10" customFormat="1" ht="35.1" customHeight="1">
      <c r="B75" s="26">
        <v>64</v>
      </c>
      <c r="C75" s="26" t="s">
        <v>25</v>
      </c>
      <c r="D75" s="27" t="s">
        <v>182</v>
      </c>
      <c r="E75" s="27" t="s">
        <v>132</v>
      </c>
      <c r="F75" s="28">
        <v>21240</v>
      </c>
      <c r="G75" s="29">
        <v>44740</v>
      </c>
      <c r="H75" s="44">
        <f t="shared" si="0"/>
        <v>44770</v>
      </c>
      <c r="I75" s="28"/>
      <c r="J75" s="28"/>
      <c r="K75" s="28"/>
      <c r="L75" s="28">
        <v>21240</v>
      </c>
      <c r="M75" s="28"/>
    </row>
    <row r="76" spans="2:13" s="10" customFormat="1" ht="35.1" customHeight="1">
      <c r="B76" s="16">
        <v>65</v>
      </c>
      <c r="C76" s="16" t="s">
        <v>26</v>
      </c>
      <c r="D76" s="20" t="s">
        <v>182</v>
      </c>
      <c r="E76" s="20" t="s">
        <v>132</v>
      </c>
      <c r="F76" s="17">
        <v>15340</v>
      </c>
      <c r="G76" s="18">
        <v>44761</v>
      </c>
      <c r="H76" s="25">
        <f t="shared" si="0"/>
        <v>44791</v>
      </c>
      <c r="I76" s="17"/>
      <c r="J76" s="17"/>
      <c r="K76" s="17"/>
      <c r="L76" s="17">
        <v>15340</v>
      </c>
      <c r="M76" s="17"/>
    </row>
    <row r="77" spans="2:13" s="10" customFormat="1" ht="35.1" customHeight="1">
      <c r="B77" s="26">
        <v>66</v>
      </c>
      <c r="C77" s="26" t="s">
        <v>20</v>
      </c>
      <c r="D77" s="27" t="s">
        <v>183</v>
      </c>
      <c r="E77" s="27" t="s">
        <v>133</v>
      </c>
      <c r="F77" s="28">
        <v>1232899.79</v>
      </c>
      <c r="G77" s="31">
        <v>44914</v>
      </c>
      <c r="H77" s="44">
        <f t="shared" ref="H77:H86" si="1">G77+30</f>
        <v>44944</v>
      </c>
      <c r="I77" s="28"/>
      <c r="J77" s="28"/>
      <c r="K77" s="28"/>
      <c r="L77" s="28">
        <v>1232899.79</v>
      </c>
      <c r="M77" s="28"/>
    </row>
    <row r="78" spans="2:13" s="10" customFormat="1" ht="35.1" customHeight="1">
      <c r="B78" s="16">
        <v>67</v>
      </c>
      <c r="C78" s="16" t="s">
        <v>28</v>
      </c>
      <c r="D78" s="20" t="s">
        <v>184</v>
      </c>
      <c r="E78" s="20" t="s">
        <v>134</v>
      </c>
      <c r="F78" s="17">
        <v>16874</v>
      </c>
      <c r="G78" s="18">
        <v>44924</v>
      </c>
      <c r="H78" s="25">
        <f t="shared" si="1"/>
        <v>44954</v>
      </c>
      <c r="I78" s="17"/>
      <c r="J78" s="17"/>
      <c r="K78" s="17"/>
      <c r="L78" s="17">
        <v>16874</v>
      </c>
      <c r="M78" s="17"/>
    </row>
    <row r="79" spans="2:13" s="10" customFormat="1" ht="45" customHeight="1">
      <c r="B79" s="26">
        <v>68</v>
      </c>
      <c r="C79" s="26" t="s">
        <v>11</v>
      </c>
      <c r="D79" s="27" t="s">
        <v>148</v>
      </c>
      <c r="E79" s="27" t="s">
        <v>135</v>
      </c>
      <c r="F79" s="28">
        <v>11423116.43</v>
      </c>
      <c r="G79" s="29">
        <v>45071</v>
      </c>
      <c r="H79" s="44">
        <f t="shared" si="1"/>
        <v>45101</v>
      </c>
      <c r="I79" s="28"/>
      <c r="J79" s="28"/>
      <c r="K79" s="28"/>
      <c r="L79" s="28">
        <v>11423116.43</v>
      </c>
      <c r="M79" s="28"/>
    </row>
    <row r="80" spans="2:13" s="10" customFormat="1" ht="45" customHeight="1">
      <c r="B80" s="16">
        <v>69</v>
      </c>
      <c r="C80" s="16" t="s">
        <v>150</v>
      </c>
      <c r="D80" s="20" t="s">
        <v>149</v>
      </c>
      <c r="E80" s="20" t="s">
        <v>151</v>
      </c>
      <c r="F80" s="17">
        <v>246620</v>
      </c>
      <c r="G80" s="18">
        <v>45090</v>
      </c>
      <c r="H80" s="25">
        <f t="shared" si="1"/>
        <v>45120</v>
      </c>
      <c r="I80" s="17"/>
      <c r="J80" s="17"/>
      <c r="K80" s="17"/>
      <c r="L80" s="17">
        <v>246620</v>
      </c>
      <c r="M80" s="17"/>
    </row>
    <row r="81" spans="1:13" s="10" customFormat="1" ht="45" customHeight="1">
      <c r="B81" s="26">
        <v>70</v>
      </c>
      <c r="C81" s="26" t="s">
        <v>157</v>
      </c>
      <c r="D81" s="27" t="s">
        <v>162</v>
      </c>
      <c r="E81" s="27" t="s">
        <v>158</v>
      </c>
      <c r="F81" s="28">
        <v>493240</v>
      </c>
      <c r="G81" s="29">
        <v>45145</v>
      </c>
      <c r="H81" s="44">
        <f t="shared" si="1"/>
        <v>45175</v>
      </c>
      <c r="I81" s="28"/>
      <c r="J81" s="28"/>
      <c r="K81" s="28"/>
      <c r="L81" s="28">
        <v>493240</v>
      </c>
      <c r="M81" s="28"/>
    </row>
    <row r="82" spans="1:13" s="10" customFormat="1" ht="35.1" customHeight="1">
      <c r="B82" s="16">
        <v>71</v>
      </c>
      <c r="C82" s="16" t="s">
        <v>159</v>
      </c>
      <c r="D82" s="20" t="s">
        <v>161</v>
      </c>
      <c r="E82" s="20" t="s">
        <v>160</v>
      </c>
      <c r="F82" s="17">
        <v>386640</v>
      </c>
      <c r="G82" s="18">
        <v>45156</v>
      </c>
      <c r="H82" s="25">
        <f t="shared" si="1"/>
        <v>45186</v>
      </c>
      <c r="I82" s="17"/>
      <c r="J82" s="17"/>
      <c r="K82" s="17"/>
      <c r="L82" s="17">
        <v>386640</v>
      </c>
      <c r="M82" s="17"/>
    </row>
    <row r="83" spans="1:13" s="10" customFormat="1" ht="45" customHeight="1">
      <c r="B83" s="26">
        <v>72</v>
      </c>
      <c r="C83" s="26" t="s">
        <v>188</v>
      </c>
      <c r="D83" s="27" t="s">
        <v>185</v>
      </c>
      <c r="E83" s="27" t="s">
        <v>186</v>
      </c>
      <c r="F83" s="28">
        <v>33551302.629999999</v>
      </c>
      <c r="G83" s="29">
        <v>45337</v>
      </c>
      <c r="H83" s="44">
        <f t="shared" si="1"/>
        <v>45367</v>
      </c>
      <c r="I83" s="28"/>
      <c r="J83" s="28"/>
      <c r="K83" s="42"/>
      <c r="L83" s="28">
        <v>33551302.629999999</v>
      </c>
      <c r="M83" s="28"/>
    </row>
    <row r="84" spans="1:13" s="10" customFormat="1" ht="65.099999999999994" customHeight="1">
      <c r="B84" s="16">
        <v>73</v>
      </c>
      <c r="C84" s="16" t="s">
        <v>188</v>
      </c>
      <c r="D84" s="20" t="s">
        <v>181</v>
      </c>
      <c r="E84" s="20" t="s">
        <v>187</v>
      </c>
      <c r="F84" s="17">
        <v>11643634.859999999</v>
      </c>
      <c r="G84" s="18">
        <v>45343</v>
      </c>
      <c r="H84" s="25">
        <f t="shared" si="1"/>
        <v>45373</v>
      </c>
      <c r="I84" s="17"/>
      <c r="J84" s="17"/>
      <c r="K84" s="40"/>
      <c r="L84" s="17">
        <v>11643634.859999999</v>
      </c>
      <c r="M84" s="17"/>
    </row>
    <row r="85" spans="1:13" s="10" customFormat="1" ht="32.1" customHeight="1">
      <c r="B85" s="26">
        <v>74</v>
      </c>
      <c r="C85" s="35" t="s">
        <v>189</v>
      </c>
      <c r="D85" s="27" t="s">
        <v>190</v>
      </c>
      <c r="E85" s="33" t="s">
        <v>191</v>
      </c>
      <c r="F85" s="36">
        <v>342200</v>
      </c>
      <c r="G85" s="32">
        <v>45372</v>
      </c>
      <c r="H85" s="44">
        <f t="shared" si="1"/>
        <v>45402</v>
      </c>
      <c r="I85" s="36"/>
      <c r="J85" s="42"/>
      <c r="K85" s="42"/>
      <c r="L85" s="36">
        <v>342200</v>
      </c>
      <c r="M85" s="28"/>
    </row>
    <row r="86" spans="1:13" s="10" customFormat="1" ht="35.1" customHeight="1">
      <c r="A86" s="39"/>
      <c r="B86" s="16">
        <v>75</v>
      </c>
      <c r="C86" s="37" t="s">
        <v>194</v>
      </c>
      <c r="D86" s="41" t="s">
        <v>195</v>
      </c>
      <c r="E86" s="19" t="s">
        <v>196</v>
      </c>
      <c r="F86" s="38">
        <v>56404</v>
      </c>
      <c r="G86" s="34">
        <v>45460</v>
      </c>
      <c r="H86" s="25">
        <f t="shared" si="1"/>
        <v>45490</v>
      </c>
      <c r="I86" s="40"/>
      <c r="J86" s="38">
        <v>56404</v>
      </c>
      <c r="K86" s="17"/>
      <c r="L86" s="17"/>
      <c r="M86" s="17"/>
    </row>
    <row r="87" spans="1:13" s="10" customFormat="1" ht="35.1" customHeight="1">
      <c r="A87" s="39"/>
      <c r="B87" s="26">
        <v>76</v>
      </c>
      <c r="C87" s="35" t="s">
        <v>197</v>
      </c>
      <c r="D87" s="43" t="s">
        <v>303</v>
      </c>
      <c r="E87" s="33" t="s">
        <v>198</v>
      </c>
      <c r="F87" s="36">
        <v>73292.75</v>
      </c>
      <c r="G87" s="32">
        <v>45488</v>
      </c>
      <c r="H87" s="44">
        <f>G87+30</f>
        <v>45518</v>
      </c>
      <c r="I87" s="36">
        <v>73292.75</v>
      </c>
      <c r="J87" s="36"/>
      <c r="K87" s="28"/>
      <c r="L87" s="28"/>
      <c r="M87" s="28"/>
    </row>
    <row r="88" spans="1:13" s="10" customFormat="1" ht="35.1" customHeight="1">
      <c r="A88" s="39"/>
      <c r="B88" s="16">
        <v>77</v>
      </c>
      <c r="C88" s="37" t="s">
        <v>199</v>
      </c>
      <c r="D88" s="41" t="s">
        <v>304</v>
      </c>
      <c r="E88" s="19" t="s">
        <v>200</v>
      </c>
      <c r="F88" s="38">
        <v>4569812.5599999996</v>
      </c>
      <c r="G88" s="34">
        <v>45490</v>
      </c>
      <c r="H88" s="25">
        <v>45518</v>
      </c>
      <c r="I88" s="38">
        <v>4569812.5599999996</v>
      </c>
      <c r="J88" s="38"/>
      <c r="K88" s="17"/>
      <c r="L88" s="17"/>
      <c r="M88" s="17"/>
    </row>
    <row r="89" spans="1:13" s="10" customFormat="1" ht="35.1" customHeight="1">
      <c r="A89" s="39"/>
      <c r="B89" s="26">
        <v>78</v>
      </c>
      <c r="C89" s="35">
        <v>1681</v>
      </c>
      <c r="D89" s="43" t="s">
        <v>305</v>
      </c>
      <c r="E89" s="33" t="s">
        <v>201</v>
      </c>
      <c r="F89" s="36">
        <v>12000</v>
      </c>
      <c r="G89" s="32">
        <v>45496</v>
      </c>
      <c r="H89" s="44">
        <v>45518</v>
      </c>
      <c r="I89" s="36">
        <v>12000</v>
      </c>
      <c r="J89" s="36"/>
      <c r="K89" s="28"/>
      <c r="L89" s="28"/>
      <c r="M89" s="28"/>
    </row>
    <row r="90" spans="1:13" s="10" customFormat="1" ht="35.1" customHeight="1">
      <c r="A90" s="39"/>
      <c r="B90" s="16">
        <v>79</v>
      </c>
      <c r="C90" s="37">
        <v>60033</v>
      </c>
      <c r="D90" s="41" t="s">
        <v>306</v>
      </c>
      <c r="E90" s="19" t="s">
        <v>202</v>
      </c>
      <c r="F90" s="38">
        <v>3338.3</v>
      </c>
      <c r="G90" s="34">
        <v>45499</v>
      </c>
      <c r="H90" s="25">
        <v>45518</v>
      </c>
      <c r="I90" s="38">
        <v>3338.3</v>
      </c>
      <c r="J90" s="38"/>
      <c r="K90" s="17"/>
      <c r="L90" s="17"/>
      <c r="M90" s="17"/>
    </row>
    <row r="91" spans="1:13" s="10" customFormat="1" ht="35.1" customHeight="1">
      <c r="A91" s="39"/>
      <c r="B91" s="26">
        <v>80</v>
      </c>
      <c r="C91" s="35">
        <v>62329</v>
      </c>
      <c r="D91" s="43" t="s">
        <v>306</v>
      </c>
      <c r="E91" s="33" t="s">
        <v>203</v>
      </c>
      <c r="F91" s="36">
        <v>4638.3</v>
      </c>
      <c r="G91" s="32">
        <v>45499</v>
      </c>
      <c r="H91" s="44">
        <v>45518</v>
      </c>
      <c r="I91" s="36">
        <v>4638.3</v>
      </c>
      <c r="J91" s="36"/>
      <c r="K91" s="28"/>
      <c r="L91" s="28"/>
      <c r="M91" s="28"/>
    </row>
    <row r="92" spans="1:13" s="10" customFormat="1" ht="35.1" customHeight="1">
      <c r="A92" s="39"/>
      <c r="B92" s="16">
        <v>81</v>
      </c>
      <c r="C92" s="37">
        <v>60014</v>
      </c>
      <c r="D92" s="41" t="s">
        <v>306</v>
      </c>
      <c r="E92" s="19" t="s">
        <v>204</v>
      </c>
      <c r="F92" s="38">
        <v>16016.42</v>
      </c>
      <c r="G92" s="34">
        <v>45499</v>
      </c>
      <c r="H92" s="25">
        <v>45518</v>
      </c>
      <c r="I92" s="38">
        <v>16016.42</v>
      </c>
      <c r="J92" s="38"/>
      <c r="K92" s="17"/>
      <c r="L92" s="17"/>
      <c r="M92" s="17"/>
    </row>
    <row r="93" spans="1:13" s="10" customFormat="1" ht="45" customHeight="1">
      <c r="A93" s="39"/>
      <c r="B93" s="26">
        <v>82</v>
      </c>
      <c r="C93" s="35" t="s">
        <v>205</v>
      </c>
      <c r="D93" s="43" t="s">
        <v>307</v>
      </c>
      <c r="E93" s="33" t="s">
        <v>206</v>
      </c>
      <c r="F93" s="36">
        <v>130980</v>
      </c>
      <c r="G93" s="32">
        <v>45499</v>
      </c>
      <c r="H93" s="44">
        <v>45518</v>
      </c>
      <c r="I93" s="36">
        <v>130980</v>
      </c>
      <c r="J93" s="36"/>
      <c r="K93" s="28"/>
      <c r="L93" s="28"/>
      <c r="M93" s="28"/>
    </row>
    <row r="94" spans="1:13" s="10" customFormat="1" ht="45" customHeight="1">
      <c r="A94" s="39"/>
      <c r="B94" s="16">
        <v>83</v>
      </c>
      <c r="C94" s="37" t="s">
        <v>207</v>
      </c>
      <c r="D94" s="41" t="s">
        <v>307</v>
      </c>
      <c r="E94" s="19" t="s">
        <v>208</v>
      </c>
      <c r="F94" s="38">
        <v>101480</v>
      </c>
      <c r="G94" s="34">
        <v>45499</v>
      </c>
      <c r="H94" s="25">
        <v>45518</v>
      </c>
      <c r="I94" s="38">
        <v>101480</v>
      </c>
      <c r="J94" s="38"/>
      <c r="K94" s="17"/>
      <c r="L94" s="17"/>
      <c r="M94" s="17"/>
    </row>
    <row r="95" spans="1:13" s="10" customFormat="1" ht="45" customHeight="1">
      <c r="A95" s="39"/>
      <c r="B95" s="26">
        <v>84</v>
      </c>
      <c r="C95" s="35" t="s">
        <v>209</v>
      </c>
      <c r="D95" s="43" t="s">
        <v>307</v>
      </c>
      <c r="E95" s="33" t="s">
        <v>210</v>
      </c>
      <c r="F95" s="36">
        <v>146910</v>
      </c>
      <c r="G95" s="32">
        <v>45499</v>
      </c>
      <c r="H95" s="44">
        <v>45518</v>
      </c>
      <c r="I95" s="36">
        <v>146910</v>
      </c>
      <c r="J95" s="36"/>
      <c r="K95" s="28"/>
      <c r="L95" s="28"/>
      <c r="M95" s="28"/>
    </row>
    <row r="96" spans="1:13" s="10" customFormat="1" ht="45" customHeight="1">
      <c r="A96" s="39"/>
      <c r="B96" s="16">
        <v>85</v>
      </c>
      <c r="C96" s="37" t="s">
        <v>211</v>
      </c>
      <c r="D96" s="41" t="s">
        <v>307</v>
      </c>
      <c r="E96" s="19" t="s">
        <v>212</v>
      </c>
      <c r="F96" s="38">
        <v>389400</v>
      </c>
      <c r="G96" s="34">
        <v>45499</v>
      </c>
      <c r="H96" s="25">
        <v>45518</v>
      </c>
      <c r="I96" s="38">
        <v>389400</v>
      </c>
      <c r="J96" s="38"/>
      <c r="K96" s="17"/>
      <c r="L96" s="17"/>
      <c r="M96" s="17"/>
    </row>
    <row r="97" spans="1:13" s="10" customFormat="1" ht="45" customHeight="1">
      <c r="A97" s="39"/>
      <c r="B97" s="26">
        <v>86</v>
      </c>
      <c r="C97" s="35" t="s">
        <v>213</v>
      </c>
      <c r="D97" s="43" t="s">
        <v>307</v>
      </c>
      <c r="E97" s="33" t="s">
        <v>214</v>
      </c>
      <c r="F97" s="36">
        <v>337185</v>
      </c>
      <c r="G97" s="32">
        <v>45499</v>
      </c>
      <c r="H97" s="44">
        <v>45518</v>
      </c>
      <c r="I97" s="36">
        <v>337185</v>
      </c>
      <c r="J97" s="36"/>
      <c r="K97" s="28"/>
      <c r="L97" s="28"/>
      <c r="M97" s="28"/>
    </row>
    <row r="98" spans="1:13" s="10" customFormat="1" ht="45" customHeight="1">
      <c r="A98" s="39"/>
      <c r="B98" s="16">
        <v>87</v>
      </c>
      <c r="C98" s="37" t="s">
        <v>215</v>
      </c>
      <c r="D98" s="41" t="s">
        <v>307</v>
      </c>
      <c r="E98" s="19" t="s">
        <v>216</v>
      </c>
      <c r="F98" s="38">
        <v>345150</v>
      </c>
      <c r="G98" s="34">
        <v>45499</v>
      </c>
      <c r="H98" s="25">
        <v>45518</v>
      </c>
      <c r="I98" s="38">
        <v>345150</v>
      </c>
      <c r="J98" s="38"/>
      <c r="K98" s="17"/>
      <c r="L98" s="17"/>
      <c r="M98" s="17"/>
    </row>
    <row r="99" spans="1:13" s="10" customFormat="1" ht="35.1" customHeight="1">
      <c r="A99" s="39"/>
      <c r="B99" s="26">
        <v>88</v>
      </c>
      <c r="C99" s="35">
        <v>2336</v>
      </c>
      <c r="D99" s="43" t="s">
        <v>308</v>
      </c>
      <c r="E99" s="33" t="s">
        <v>217</v>
      </c>
      <c r="F99" s="36">
        <v>11712.27</v>
      </c>
      <c r="G99" s="32">
        <v>45499</v>
      </c>
      <c r="H99" s="44">
        <v>45518</v>
      </c>
      <c r="I99" s="36">
        <v>11712.27</v>
      </c>
      <c r="J99" s="36"/>
      <c r="K99" s="28"/>
      <c r="L99" s="28"/>
      <c r="M99" s="28"/>
    </row>
    <row r="100" spans="1:13" s="10" customFormat="1" ht="35.1" customHeight="1">
      <c r="A100" s="39"/>
      <c r="B100" s="16">
        <v>89</v>
      </c>
      <c r="C100" s="37">
        <v>2297</v>
      </c>
      <c r="D100" s="41" t="s">
        <v>308</v>
      </c>
      <c r="E100" s="19" t="s">
        <v>218</v>
      </c>
      <c r="F100" s="38">
        <v>2197.8000000000002</v>
      </c>
      <c r="G100" s="34">
        <v>45499</v>
      </c>
      <c r="H100" s="25">
        <v>45518</v>
      </c>
      <c r="I100" s="38">
        <v>2197.8000000000002</v>
      </c>
      <c r="J100" s="38"/>
      <c r="K100" s="17"/>
      <c r="L100" s="17"/>
      <c r="M100" s="17"/>
    </row>
    <row r="101" spans="1:13" s="10" customFormat="1" ht="35.1" customHeight="1">
      <c r="A101" s="39"/>
      <c r="B101" s="26">
        <v>90</v>
      </c>
      <c r="C101" s="35">
        <v>10379</v>
      </c>
      <c r="D101" s="43" t="s">
        <v>308</v>
      </c>
      <c r="E101" s="33" t="s">
        <v>219</v>
      </c>
      <c r="F101" s="36">
        <v>130811</v>
      </c>
      <c r="G101" s="32">
        <v>45499</v>
      </c>
      <c r="H101" s="44">
        <v>45518</v>
      </c>
      <c r="I101" s="36">
        <v>130811</v>
      </c>
      <c r="J101" s="36"/>
      <c r="K101" s="28"/>
      <c r="L101" s="28"/>
      <c r="M101" s="28"/>
    </row>
    <row r="102" spans="1:13" s="10" customFormat="1" ht="35.1" customHeight="1">
      <c r="A102" s="39"/>
      <c r="B102" s="16">
        <v>91</v>
      </c>
      <c r="C102" s="37">
        <v>10318</v>
      </c>
      <c r="D102" s="41" t="s">
        <v>308</v>
      </c>
      <c r="E102" s="19" t="s">
        <v>220</v>
      </c>
      <c r="F102" s="38">
        <v>453686.96</v>
      </c>
      <c r="G102" s="34">
        <v>45499</v>
      </c>
      <c r="H102" s="25">
        <v>45518</v>
      </c>
      <c r="I102" s="38">
        <v>453686.96</v>
      </c>
      <c r="J102" s="38"/>
      <c r="K102" s="17"/>
      <c r="L102" s="17"/>
      <c r="M102" s="17"/>
    </row>
    <row r="103" spans="1:13" s="10" customFormat="1" ht="35.1" customHeight="1">
      <c r="A103" s="39"/>
      <c r="B103" s="26">
        <v>92</v>
      </c>
      <c r="C103" s="35">
        <v>2346</v>
      </c>
      <c r="D103" s="43" t="s">
        <v>308</v>
      </c>
      <c r="E103" s="33" t="s">
        <v>217</v>
      </c>
      <c r="F103" s="36">
        <v>77610</v>
      </c>
      <c r="G103" s="32">
        <v>45499</v>
      </c>
      <c r="H103" s="44">
        <v>45518</v>
      </c>
      <c r="I103" s="36">
        <v>77610</v>
      </c>
      <c r="J103" s="36"/>
      <c r="K103" s="28"/>
      <c r="L103" s="28"/>
      <c r="M103" s="28"/>
    </row>
    <row r="104" spans="1:13" s="10" customFormat="1" ht="35.1" customHeight="1">
      <c r="A104" s="39"/>
      <c r="B104" s="16">
        <v>93</v>
      </c>
      <c r="C104" s="37">
        <v>10324</v>
      </c>
      <c r="D104" s="41" t="s">
        <v>308</v>
      </c>
      <c r="E104" s="19" t="s">
        <v>221</v>
      </c>
      <c r="F104" s="38">
        <v>183643</v>
      </c>
      <c r="G104" s="34">
        <v>45499</v>
      </c>
      <c r="H104" s="25">
        <v>45518</v>
      </c>
      <c r="I104" s="38">
        <v>183643</v>
      </c>
      <c r="J104" s="38"/>
      <c r="K104" s="17"/>
      <c r="L104" s="17"/>
      <c r="M104" s="17"/>
    </row>
    <row r="105" spans="1:13" s="10" customFormat="1" ht="35.1" customHeight="1">
      <c r="A105" s="39"/>
      <c r="B105" s="26">
        <v>94</v>
      </c>
      <c r="C105" s="35">
        <v>2350</v>
      </c>
      <c r="D105" s="43" t="s">
        <v>308</v>
      </c>
      <c r="E105" s="33" t="s">
        <v>222</v>
      </c>
      <c r="F105" s="36">
        <v>72237</v>
      </c>
      <c r="G105" s="32">
        <v>45499</v>
      </c>
      <c r="H105" s="44">
        <v>45518</v>
      </c>
      <c r="I105" s="36">
        <v>72237</v>
      </c>
      <c r="J105" s="36"/>
      <c r="K105" s="28"/>
      <c r="L105" s="28"/>
      <c r="M105" s="28"/>
    </row>
    <row r="106" spans="1:13" s="10" customFormat="1" ht="35.1" customHeight="1">
      <c r="A106" s="39"/>
      <c r="B106" s="16">
        <v>95</v>
      </c>
      <c r="C106" s="37">
        <v>2353</v>
      </c>
      <c r="D106" s="41" t="s">
        <v>308</v>
      </c>
      <c r="E106" s="19" t="s">
        <v>223</v>
      </c>
      <c r="F106" s="38">
        <v>52809</v>
      </c>
      <c r="G106" s="34">
        <v>45499</v>
      </c>
      <c r="H106" s="25">
        <v>45518</v>
      </c>
      <c r="I106" s="38">
        <v>52809</v>
      </c>
      <c r="J106" s="38"/>
      <c r="K106" s="17"/>
      <c r="L106" s="17"/>
      <c r="M106" s="17"/>
    </row>
    <row r="107" spans="1:13" s="10" customFormat="1" ht="35.1" customHeight="1">
      <c r="A107" s="39"/>
      <c r="B107" s="26">
        <v>96</v>
      </c>
      <c r="C107" s="35">
        <v>908085158</v>
      </c>
      <c r="D107" s="43" t="s">
        <v>309</v>
      </c>
      <c r="E107" s="33" t="s">
        <v>224</v>
      </c>
      <c r="F107" s="36">
        <v>313501.59999999998</v>
      </c>
      <c r="G107" s="32">
        <v>45502</v>
      </c>
      <c r="H107" s="44">
        <v>45518</v>
      </c>
      <c r="I107" s="36">
        <v>313501.59999999998</v>
      </c>
      <c r="J107" s="36"/>
      <c r="K107" s="28"/>
      <c r="L107" s="28"/>
      <c r="M107" s="28"/>
    </row>
    <row r="108" spans="1:13" s="10" customFormat="1" ht="35.1" customHeight="1">
      <c r="A108" s="39"/>
      <c r="B108" s="16">
        <v>97</v>
      </c>
      <c r="C108" s="37">
        <v>1824</v>
      </c>
      <c r="D108" s="41" t="s">
        <v>310</v>
      </c>
      <c r="E108" s="19" t="s">
        <v>225</v>
      </c>
      <c r="F108" s="38">
        <v>50925</v>
      </c>
      <c r="G108" s="34">
        <v>45502</v>
      </c>
      <c r="H108" s="25">
        <v>45518</v>
      </c>
      <c r="I108" s="38">
        <v>50925</v>
      </c>
      <c r="J108" s="38"/>
      <c r="K108" s="17"/>
      <c r="L108" s="17"/>
      <c r="M108" s="17"/>
    </row>
    <row r="109" spans="1:13" s="10" customFormat="1" ht="35.1" customHeight="1">
      <c r="A109" s="39"/>
      <c r="B109" s="26">
        <v>98</v>
      </c>
      <c r="C109" s="35" t="s">
        <v>226</v>
      </c>
      <c r="D109" s="43" t="s">
        <v>169</v>
      </c>
      <c r="E109" s="33" t="s">
        <v>227</v>
      </c>
      <c r="F109" s="36">
        <v>159650.4</v>
      </c>
      <c r="G109" s="32">
        <v>45502</v>
      </c>
      <c r="H109" s="44">
        <v>45518</v>
      </c>
      <c r="I109" s="36">
        <v>159650.4</v>
      </c>
      <c r="J109" s="36"/>
      <c r="K109" s="28"/>
      <c r="L109" s="28"/>
      <c r="M109" s="28"/>
    </row>
    <row r="110" spans="1:13" s="10" customFormat="1" ht="35.1" customHeight="1">
      <c r="A110" s="39"/>
      <c r="B110" s="16">
        <v>99</v>
      </c>
      <c r="C110" s="37" t="s">
        <v>228</v>
      </c>
      <c r="D110" s="41" t="s">
        <v>169</v>
      </c>
      <c r="E110" s="19" t="s">
        <v>229</v>
      </c>
      <c r="F110" s="38">
        <v>12518.24</v>
      </c>
      <c r="G110" s="34">
        <v>45502</v>
      </c>
      <c r="H110" s="25">
        <v>45518</v>
      </c>
      <c r="I110" s="38">
        <v>12518.24</v>
      </c>
      <c r="J110" s="38"/>
      <c r="K110" s="17"/>
      <c r="L110" s="17"/>
      <c r="M110" s="17"/>
    </row>
    <row r="111" spans="1:13" s="10" customFormat="1" ht="35.1" customHeight="1">
      <c r="A111" s="39"/>
      <c r="B111" s="26">
        <v>100</v>
      </c>
      <c r="C111" s="35" t="s">
        <v>230</v>
      </c>
      <c r="D111" s="43" t="s">
        <v>169</v>
      </c>
      <c r="E111" s="33" t="s">
        <v>231</v>
      </c>
      <c r="F111" s="36">
        <v>26264.32</v>
      </c>
      <c r="G111" s="32">
        <v>45502</v>
      </c>
      <c r="H111" s="44">
        <v>45518</v>
      </c>
      <c r="I111" s="36">
        <v>26264.32</v>
      </c>
      <c r="J111" s="36"/>
      <c r="K111" s="28"/>
      <c r="L111" s="28"/>
      <c r="M111" s="28"/>
    </row>
    <row r="112" spans="1:13" s="10" customFormat="1" ht="35.1" customHeight="1">
      <c r="A112" s="39"/>
      <c r="B112" s="16">
        <v>101</v>
      </c>
      <c r="C112" s="37">
        <v>290</v>
      </c>
      <c r="D112" s="41" t="s">
        <v>311</v>
      </c>
      <c r="E112" s="19" t="s">
        <v>232</v>
      </c>
      <c r="F112" s="38">
        <v>220365</v>
      </c>
      <c r="G112" s="34">
        <v>45502</v>
      </c>
      <c r="H112" s="25">
        <v>45518</v>
      </c>
      <c r="I112" s="38">
        <v>220365</v>
      </c>
      <c r="J112" s="38"/>
      <c r="K112" s="17"/>
      <c r="L112" s="17"/>
      <c r="M112" s="17"/>
    </row>
    <row r="113" spans="1:13" s="10" customFormat="1" ht="35.1" customHeight="1">
      <c r="A113" s="39"/>
      <c r="B113" s="26">
        <v>102</v>
      </c>
      <c r="C113" s="35">
        <v>124</v>
      </c>
      <c r="D113" s="43" t="s">
        <v>312</v>
      </c>
      <c r="E113" s="33" t="s">
        <v>233</v>
      </c>
      <c r="F113" s="36">
        <v>70800</v>
      </c>
      <c r="G113" s="32">
        <v>45502</v>
      </c>
      <c r="H113" s="44">
        <v>45518</v>
      </c>
      <c r="I113" s="36">
        <v>70800</v>
      </c>
      <c r="J113" s="36"/>
      <c r="K113" s="28"/>
      <c r="L113" s="28"/>
      <c r="M113" s="28"/>
    </row>
    <row r="114" spans="1:13" s="10" customFormat="1" ht="35.1" customHeight="1">
      <c r="A114" s="39"/>
      <c r="B114" s="16">
        <v>103</v>
      </c>
      <c r="C114" s="37">
        <v>45</v>
      </c>
      <c r="D114" s="41" t="s">
        <v>313</v>
      </c>
      <c r="E114" s="19" t="s">
        <v>234</v>
      </c>
      <c r="F114" s="38">
        <v>29500</v>
      </c>
      <c r="G114" s="34">
        <v>45502</v>
      </c>
      <c r="H114" s="25">
        <v>45518</v>
      </c>
      <c r="I114" s="38">
        <v>29500</v>
      </c>
      <c r="J114" s="38"/>
      <c r="K114" s="17"/>
      <c r="L114" s="17"/>
      <c r="M114" s="17"/>
    </row>
    <row r="115" spans="1:13" s="10" customFormat="1" ht="35.1" customHeight="1">
      <c r="A115" s="39"/>
      <c r="B115" s="26">
        <v>104</v>
      </c>
      <c r="C115" s="35">
        <v>66</v>
      </c>
      <c r="D115" s="43" t="s">
        <v>314</v>
      </c>
      <c r="E115" s="33" t="s">
        <v>234</v>
      </c>
      <c r="F115" s="36">
        <v>29500</v>
      </c>
      <c r="G115" s="32">
        <v>45502</v>
      </c>
      <c r="H115" s="44">
        <v>45518</v>
      </c>
      <c r="I115" s="36">
        <v>29500</v>
      </c>
      <c r="J115" s="36"/>
      <c r="K115" s="28"/>
      <c r="L115" s="28"/>
      <c r="M115" s="28"/>
    </row>
    <row r="116" spans="1:13" s="10" customFormat="1" ht="35.1" customHeight="1">
      <c r="A116" s="39"/>
      <c r="B116" s="16">
        <v>105</v>
      </c>
      <c r="C116" s="37">
        <v>4466</v>
      </c>
      <c r="D116" s="41" t="s">
        <v>315</v>
      </c>
      <c r="E116" s="19" t="s">
        <v>235</v>
      </c>
      <c r="F116" s="38">
        <v>142435.07</v>
      </c>
      <c r="G116" s="34">
        <v>45502</v>
      </c>
      <c r="H116" s="25">
        <v>45518</v>
      </c>
      <c r="I116" s="38">
        <v>142435.07</v>
      </c>
      <c r="J116" s="38"/>
      <c r="K116" s="17"/>
      <c r="L116" s="17"/>
      <c r="M116" s="17"/>
    </row>
    <row r="117" spans="1:13" s="10" customFormat="1" ht="35.1" customHeight="1">
      <c r="A117" s="39"/>
      <c r="B117" s="26">
        <v>106</v>
      </c>
      <c r="C117" s="35" t="s">
        <v>236</v>
      </c>
      <c r="D117" s="43" t="s">
        <v>316</v>
      </c>
      <c r="E117" s="33" t="s">
        <v>237</v>
      </c>
      <c r="F117" s="36">
        <v>71426.929999999993</v>
      </c>
      <c r="G117" s="32">
        <v>45503</v>
      </c>
      <c r="H117" s="44">
        <v>45518</v>
      </c>
      <c r="I117" s="36">
        <v>71426.929999999993</v>
      </c>
      <c r="J117" s="36"/>
      <c r="K117" s="28"/>
      <c r="L117" s="28"/>
      <c r="M117" s="28"/>
    </row>
    <row r="118" spans="1:13" s="10" customFormat="1" ht="35.1" customHeight="1">
      <c r="A118" s="39"/>
      <c r="B118" s="16">
        <v>107</v>
      </c>
      <c r="C118" s="37" t="s">
        <v>238</v>
      </c>
      <c r="D118" s="41" t="s">
        <v>317</v>
      </c>
      <c r="E118" s="19" t="s">
        <v>239</v>
      </c>
      <c r="F118" s="38">
        <v>26103.08</v>
      </c>
      <c r="G118" s="34">
        <v>45503</v>
      </c>
      <c r="H118" s="25">
        <v>45518</v>
      </c>
      <c r="I118" s="38">
        <v>26103.08</v>
      </c>
      <c r="J118" s="38"/>
      <c r="K118" s="17"/>
      <c r="L118" s="17"/>
      <c r="M118" s="17"/>
    </row>
    <row r="119" spans="1:13" s="10" customFormat="1" ht="35.1" customHeight="1">
      <c r="A119" s="39"/>
      <c r="B119" s="26">
        <v>108</v>
      </c>
      <c r="C119" s="35">
        <v>91819099</v>
      </c>
      <c r="D119" s="43" t="s">
        <v>318</v>
      </c>
      <c r="E119" s="33" t="s">
        <v>240</v>
      </c>
      <c r="F119" s="36">
        <v>28080.959999999999</v>
      </c>
      <c r="G119" s="32">
        <v>45503</v>
      </c>
      <c r="H119" s="44">
        <v>45518</v>
      </c>
      <c r="I119" s="36">
        <v>28080.959999999999</v>
      </c>
      <c r="J119" s="36"/>
      <c r="K119" s="28"/>
      <c r="L119" s="28"/>
      <c r="M119" s="28"/>
    </row>
    <row r="120" spans="1:13" s="10" customFormat="1" ht="35.1" customHeight="1">
      <c r="A120" s="39"/>
      <c r="B120" s="16">
        <v>109</v>
      </c>
      <c r="C120" s="37">
        <v>91825056</v>
      </c>
      <c r="D120" s="41" t="s">
        <v>318</v>
      </c>
      <c r="E120" s="19" t="s">
        <v>240</v>
      </c>
      <c r="F120" s="38">
        <v>12434.16</v>
      </c>
      <c r="G120" s="34">
        <v>45503</v>
      </c>
      <c r="H120" s="25">
        <v>45518</v>
      </c>
      <c r="I120" s="38">
        <v>12434.16</v>
      </c>
      <c r="J120" s="38"/>
      <c r="K120" s="17"/>
      <c r="L120" s="17"/>
      <c r="M120" s="17"/>
    </row>
    <row r="121" spans="1:13" s="10" customFormat="1" ht="35.1" customHeight="1">
      <c r="A121" s="39"/>
      <c r="B121" s="26">
        <v>110</v>
      </c>
      <c r="C121" s="35">
        <v>247165</v>
      </c>
      <c r="D121" s="43" t="s">
        <v>319</v>
      </c>
      <c r="E121" s="33" t="s">
        <v>241</v>
      </c>
      <c r="F121" s="36">
        <v>9440</v>
      </c>
      <c r="G121" s="32">
        <v>45503</v>
      </c>
      <c r="H121" s="44">
        <v>45518</v>
      </c>
      <c r="I121" s="36">
        <v>9440</v>
      </c>
      <c r="J121" s="36"/>
      <c r="K121" s="28"/>
      <c r="L121" s="28"/>
      <c r="M121" s="28"/>
    </row>
    <row r="122" spans="1:13" s="10" customFormat="1" ht="35.1" customHeight="1">
      <c r="A122" s="39"/>
      <c r="B122" s="16">
        <v>111</v>
      </c>
      <c r="C122" s="37" t="s">
        <v>242</v>
      </c>
      <c r="D122" s="41" t="s">
        <v>320</v>
      </c>
      <c r="E122" s="19" t="s">
        <v>243</v>
      </c>
      <c r="F122" s="38">
        <v>488000</v>
      </c>
      <c r="G122" s="34">
        <v>45503</v>
      </c>
      <c r="H122" s="25">
        <v>45518</v>
      </c>
      <c r="I122" s="38">
        <v>488000</v>
      </c>
      <c r="J122" s="38"/>
      <c r="K122" s="17"/>
      <c r="L122" s="17"/>
      <c r="M122" s="17"/>
    </row>
    <row r="123" spans="1:13" s="10" customFormat="1" ht="35.1" customHeight="1">
      <c r="A123" s="39"/>
      <c r="B123" s="26">
        <v>112</v>
      </c>
      <c r="C123" s="35" t="s">
        <v>244</v>
      </c>
      <c r="D123" s="43" t="s">
        <v>320</v>
      </c>
      <c r="E123" s="33" t="s">
        <v>245</v>
      </c>
      <c r="F123" s="36">
        <v>488000</v>
      </c>
      <c r="G123" s="32">
        <v>45503</v>
      </c>
      <c r="H123" s="44">
        <v>45518</v>
      </c>
      <c r="I123" s="36">
        <v>488000</v>
      </c>
      <c r="J123" s="36"/>
      <c r="K123" s="28"/>
      <c r="L123" s="28"/>
      <c r="M123" s="28"/>
    </row>
    <row r="124" spans="1:13" s="10" customFormat="1" ht="35.1" customHeight="1">
      <c r="A124" s="39"/>
      <c r="B124" s="16">
        <v>113</v>
      </c>
      <c r="C124" s="37">
        <v>200</v>
      </c>
      <c r="D124" s="41" t="s">
        <v>321</v>
      </c>
      <c r="E124" s="19" t="s">
        <v>246</v>
      </c>
      <c r="F124" s="38">
        <v>150000</v>
      </c>
      <c r="G124" s="34">
        <v>45503</v>
      </c>
      <c r="H124" s="25">
        <v>45518</v>
      </c>
      <c r="I124" s="38">
        <v>150000</v>
      </c>
      <c r="J124" s="38"/>
      <c r="K124" s="17"/>
      <c r="L124" s="17"/>
      <c r="M124" s="17"/>
    </row>
    <row r="125" spans="1:13" s="10" customFormat="1" ht="35.1" customHeight="1">
      <c r="A125" s="39"/>
      <c r="B125" s="26">
        <v>114</v>
      </c>
      <c r="C125" s="35" t="s">
        <v>247</v>
      </c>
      <c r="D125" s="43" t="s">
        <v>322</v>
      </c>
      <c r="E125" s="33" t="s">
        <v>248</v>
      </c>
      <c r="F125" s="36">
        <v>1293045</v>
      </c>
      <c r="G125" s="32">
        <v>45503</v>
      </c>
      <c r="H125" s="44">
        <v>45518</v>
      </c>
      <c r="I125" s="36">
        <v>1293045</v>
      </c>
      <c r="J125" s="36"/>
      <c r="K125" s="28"/>
      <c r="L125" s="28"/>
      <c r="M125" s="28"/>
    </row>
    <row r="126" spans="1:13" s="10" customFormat="1" ht="45" customHeight="1">
      <c r="A126" s="39"/>
      <c r="B126" s="16">
        <v>115</v>
      </c>
      <c r="C126" s="37">
        <v>166</v>
      </c>
      <c r="D126" s="41" t="s">
        <v>323</v>
      </c>
      <c r="E126" s="19" t="s">
        <v>249</v>
      </c>
      <c r="F126" s="38">
        <v>7739</v>
      </c>
      <c r="G126" s="34">
        <v>45503</v>
      </c>
      <c r="H126" s="25">
        <v>45518</v>
      </c>
      <c r="I126" s="38">
        <v>7739</v>
      </c>
      <c r="J126" s="38"/>
      <c r="K126" s="17"/>
      <c r="L126" s="17"/>
      <c r="M126" s="17"/>
    </row>
    <row r="127" spans="1:13" s="10" customFormat="1" ht="45" customHeight="1">
      <c r="A127" s="39"/>
      <c r="B127" s="26">
        <v>116</v>
      </c>
      <c r="C127" s="35">
        <v>168</v>
      </c>
      <c r="D127" s="43" t="s">
        <v>323</v>
      </c>
      <c r="E127" s="33" t="s">
        <v>249</v>
      </c>
      <c r="F127" s="36">
        <v>7208</v>
      </c>
      <c r="G127" s="32">
        <v>45503</v>
      </c>
      <c r="H127" s="44">
        <v>45518</v>
      </c>
      <c r="I127" s="36">
        <v>7208</v>
      </c>
      <c r="J127" s="36"/>
      <c r="K127" s="28"/>
      <c r="L127" s="28"/>
      <c r="M127" s="28"/>
    </row>
    <row r="128" spans="1:13" s="10" customFormat="1" ht="45" customHeight="1">
      <c r="A128" s="39"/>
      <c r="B128" s="16">
        <v>117</v>
      </c>
      <c r="C128" s="37">
        <v>169</v>
      </c>
      <c r="D128" s="41" t="s">
        <v>323</v>
      </c>
      <c r="E128" s="19" t="s">
        <v>249</v>
      </c>
      <c r="F128" s="38">
        <v>7523</v>
      </c>
      <c r="G128" s="34">
        <v>45503</v>
      </c>
      <c r="H128" s="25">
        <v>45518</v>
      </c>
      <c r="I128" s="38">
        <v>7523</v>
      </c>
      <c r="J128" s="38"/>
      <c r="K128" s="17"/>
      <c r="L128" s="17"/>
      <c r="M128" s="17"/>
    </row>
    <row r="129" spans="1:13" s="10" customFormat="1" ht="45" customHeight="1">
      <c r="A129" s="39"/>
      <c r="B129" s="26">
        <v>118</v>
      </c>
      <c r="C129" s="35">
        <v>170</v>
      </c>
      <c r="D129" s="43" t="s">
        <v>323</v>
      </c>
      <c r="E129" s="33" t="s">
        <v>249</v>
      </c>
      <c r="F129" s="36">
        <v>43322.39</v>
      </c>
      <c r="G129" s="32">
        <v>45503</v>
      </c>
      <c r="H129" s="44">
        <v>45518</v>
      </c>
      <c r="I129" s="36">
        <v>43322.39</v>
      </c>
      <c r="J129" s="36"/>
      <c r="K129" s="28"/>
      <c r="L129" s="28"/>
      <c r="M129" s="28"/>
    </row>
    <row r="130" spans="1:13" s="10" customFormat="1" ht="45" customHeight="1">
      <c r="A130" s="39"/>
      <c r="B130" s="16">
        <v>119</v>
      </c>
      <c r="C130" s="37">
        <v>177</v>
      </c>
      <c r="D130" s="41" t="s">
        <v>323</v>
      </c>
      <c r="E130" s="19" t="s">
        <v>249</v>
      </c>
      <c r="F130" s="38">
        <v>11199.99</v>
      </c>
      <c r="G130" s="34">
        <v>45503</v>
      </c>
      <c r="H130" s="25">
        <v>45518</v>
      </c>
      <c r="I130" s="38">
        <v>11199.99</v>
      </c>
      <c r="J130" s="38"/>
      <c r="K130" s="17"/>
      <c r="L130" s="17"/>
      <c r="M130" s="17"/>
    </row>
    <row r="131" spans="1:13" s="10" customFormat="1" ht="45" customHeight="1">
      <c r="A131" s="39"/>
      <c r="B131" s="26">
        <v>120</v>
      </c>
      <c r="C131" s="35">
        <v>178</v>
      </c>
      <c r="D131" s="43" t="s">
        <v>323</v>
      </c>
      <c r="E131" s="33" t="s">
        <v>249</v>
      </c>
      <c r="F131" s="36">
        <v>12390</v>
      </c>
      <c r="G131" s="32">
        <v>45503</v>
      </c>
      <c r="H131" s="44">
        <v>45518</v>
      </c>
      <c r="I131" s="36">
        <v>12390</v>
      </c>
      <c r="J131" s="36"/>
      <c r="K131" s="28"/>
      <c r="L131" s="28"/>
      <c r="M131" s="28"/>
    </row>
    <row r="132" spans="1:13" s="10" customFormat="1" ht="45" customHeight="1">
      <c r="A132" s="39"/>
      <c r="B132" s="16">
        <v>121</v>
      </c>
      <c r="C132" s="37">
        <v>171</v>
      </c>
      <c r="D132" s="41" t="s">
        <v>323</v>
      </c>
      <c r="E132" s="19" t="s">
        <v>249</v>
      </c>
      <c r="F132" s="38">
        <v>26178.1</v>
      </c>
      <c r="G132" s="34">
        <v>45503</v>
      </c>
      <c r="H132" s="25">
        <v>45518</v>
      </c>
      <c r="I132" s="38">
        <v>26178.1</v>
      </c>
      <c r="J132" s="38"/>
      <c r="K132" s="17"/>
      <c r="L132" s="17"/>
      <c r="M132" s="17"/>
    </row>
    <row r="133" spans="1:13" s="10" customFormat="1" ht="45" customHeight="1">
      <c r="A133" s="39"/>
      <c r="B133" s="26">
        <v>122</v>
      </c>
      <c r="C133" s="35">
        <v>172</v>
      </c>
      <c r="D133" s="43" t="s">
        <v>323</v>
      </c>
      <c r="E133" s="33" t="s">
        <v>249</v>
      </c>
      <c r="F133" s="36">
        <v>4440</v>
      </c>
      <c r="G133" s="32">
        <v>45503</v>
      </c>
      <c r="H133" s="44">
        <v>45518</v>
      </c>
      <c r="I133" s="36">
        <v>4440</v>
      </c>
      <c r="J133" s="36"/>
      <c r="K133" s="28"/>
      <c r="L133" s="28"/>
      <c r="M133" s="28"/>
    </row>
    <row r="134" spans="1:13" s="10" customFormat="1" ht="45" customHeight="1">
      <c r="A134" s="39"/>
      <c r="B134" s="16">
        <v>123</v>
      </c>
      <c r="C134" s="37">
        <v>173</v>
      </c>
      <c r="D134" s="41" t="s">
        <v>323</v>
      </c>
      <c r="E134" s="19" t="s">
        <v>249</v>
      </c>
      <c r="F134" s="38">
        <v>24747</v>
      </c>
      <c r="G134" s="34">
        <v>45503</v>
      </c>
      <c r="H134" s="25">
        <v>45518</v>
      </c>
      <c r="I134" s="38">
        <v>24747</v>
      </c>
      <c r="J134" s="38"/>
      <c r="K134" s="17"/>
      <c r="L134" s="17"/>
      <c r="M134" s="17"/>
    </row>
    <row r="135" spans="1:13" s="10" customFormat="1" ht="45" customHeight="1">
      <c r="A135" s="39"/>
      <c r="B135" s="26">
        <v>124</v>
      </c>
      <c r="C135" s="35">
        <v>174</v>
      </c>
      <c r="D135" s="43" t="s">
        <v>323</v>
      </c>
      <c r="E135" s="33" t="s">
        <v>249</v>
      </c>
      <c r="F135" s="36">
        <v>29932</v>
      </c>
      <c r="G135" s="32">
        <v>45503</v>
      </c>
      <c r="H135" s="44">
        <v>45518</v>
      </c>
      <c r="I135" s="36">
        <v>29932</v>
      </c>
      <c r="J135" s="36"/>
      <c r="K135" s="28"/>
      <c r="L135" s="28"/>
      <c r="M135" s="28"/>
    </row>
    <row r="136" spans="1:13" s="10" customFormat="1" ht="45" customHeight="1">
      <c r="A136" s="39"/>
      <c r="B136" s="16">
        <v>125</v>
      </c>
      <c r="C136" s="37">
        <v>175</v>
      </c>
      <c r="D136" s="41" t="s">
        <v>323</v>
      </c>
      <c r="E136" s="19" t="s">
        <v>249</v>
      </c>
      <c r="F136" s="38">
        <v>7847</v>
      </c>
      <c r="G136" s="34">
        <v>45503</v>
      </c>
      <c r="H136" s="25">
        <v>45518</v>
      </c>
      <c r="I136" s="38">
        <v>7847</v>
      </c>
      <c r="J136" s="38"/>
      <c r="K136" s="17"/>
      <c r="L136" s="17"/>
      <c r="M136" s="17"/>
    </row>
    <row r="137" spans="1:13" s="10" customFormat="1" ht="35.1" customHeight="1">
      <c r="A137" s="39"/>
      <c r="B137" s="26">
        <v>126</v>
      </c>
      <c r="C137" s="35" t="s">
        <v>250</v>
      </c>
      <c r="D137" s="43" t="s">
        <v>324</v>
      </c>
      <c r="E137" s="33" t="s">
        <v>251</v>
      </c>
      <c r="F137" s="36">
        <v>435125</v>
      </c>
      <c r="G137" s="32">
        <v>45503</v>
      </c>
      <c r="H137" s="44">
        <v>45518</v>
      </c>
      <c r="I137" s="36">
        <v>435125</v>
      </c>
      <c r="J137" s="36"/>
      <c r="K137" s="28"/>
      <c r="L137" s="28"/>
      <c r="M137" s="28"/>
    </row>
    <row r="138" spans="1:13" s="10" customFormat="1" ht="35.1" customHeight="1">
      <c r="A138" s="39"/>
      <c r="B138" s="16">
        <v>127</v>
      </c>
      <c r="C138" s="37">
        <v>545</v>
      </c>
      <c r="D138" s="41" t="s">
        <v>325</v>
      </c>
      <c r="E138" s="19" t="s">
        <v>234</v>
      </c>
      <c r="F138" s="38">
        <v>59000</v>
      </c>
      <c r="G138" s="34">
        <v>45503</v>
      </c>
      <c r="H138" s="25">
        <v>45518</v>
      </c>
      <c r="I138" s="38">
        <v>59000</v>
      </c>
      <c r="J138" s="38"/>
      <c r="K138" s="17"/>
      <c r="L138" s="17"/>
      <c r="M138" s="17"/>
    </row>
    <row r="139" spans="1:13" s="10" customFormat="1" ht="35.1" customHeight="1">
      <c r="A139" s="39"/>
      <c r="B139" s="26">
        <v>128</v>
      </c>
      <c r="C139" s="35">
        <v>224</v>
      </c>
      <c r="D139" s="43" t="s">
        <v>326</v>
      </c>
      <c r="E139" s="33" t="s">
        <v>234</v>
      </c>
      <c r="F139" s="36">
        <v>76700</v>
      </c>
      <c r="G139" s="32">
        <v>45503</v>
      </c>
      <c r="H139" s="44">
        <v>45518</v>
      </c>
      <c r="I139" s="36">
        <v>76700</v>
      </c>
      <c r="J139" s="36"/>
      <c r="K139" s="28"/>
      <c r="L139" s="28"/>
      <c r="M139" s="28"/>
    </row>
    <row r="140" spans="1:13" s="10" customFormat="1" ht="35.1" customHeight="1">
      <c r="A140" s="39"/>
      <c r="B140" s="16">
        <v>129</v>
      </c>
      <c r="C140" s="37">
        <v>223</v>
      </c>
      <c r="D140" s="41" t="s">
        <v>326</v>
      </c>
      <c r="E140" s="19" t="s">
        <v>234</v>
      </c>
      <c r="F140" s="38">
        <v>118000</v>
      </c>
      <c r="G140" s="34">
        <v>45503</v>
      </c>
      <c r="H140" s="25">
        <v>45518</v>
      </c>
      <c r="I140" s="38">
        <v>118000</v>
      </c>
      <c r="J140" s="38"/>
      <c r="K140" s="17"/>
      <c r="L140" s="17"/>
      <c r="M140" s="17"/>
    </row>
    <row r="141" spans="1:13" s="10" customFormat="1" ht="35.1" customHeight="1">
      <c r="A141" s="39"/>
      <c r="B141" s="26">
        <v>130</v>
      </c>
      <c r="C141" s="35">
        <v>44</v>
      </c>
      <c r="D141" s="43" t="s">
        <v>327</v>
      </c>
      <c r="E141" s="33" t="s">
        <v>234</v>
      </c>
      <c r="F141" s="36">
        <v>29500</v>
      </c>
      <c r="G141" s="32">
        <v>45503</v>
      </c>
      <c r="H141" s="44">
        <v>45518</v>
      </c>
      <c r="I141" s="36">
        <v>29500</v>
      </c>
      <c r="J141" s="36"/>
      <c r="K141" s="28"/>
      <c r="L141" s="28"/>
      <c r="M141" s="28"/>
    </row>
    <row r="142" spans="1:13" s="10" customFormat="1" ht="35.1" customHeight="1">
      <c r="A142" s="39"/>
      <c r="B142" s="16">
        <v>131</v>
      </c>
      <c r="C142" s="37">
        <v>28</v>
      </c>
      <c r="D142" s="41" t="s">
        <v>328</v>
      </c>
      <c r="E142" s="19" t="s">
        <v>234</v>
      </c>
      <c r="F142" s="38">
        <v>88500</v>
      </c>
      <c r="G142" s="34">
        <v>45503</v>
      </c>
      <c r="H142" s="25">
        <v>45518</v>
      </c>
      <c r="I142" s="38">
        <v>88500</v>
      </c>
      <c r="J142" s="38"/>
      <c r="K142" s="17"/>
      <c r="L142" s="17"/>
      <c r="M142" s="17"/>
    </row>
    <row r="143" spans="1:13" s="10" customFormat="1" ht="35.1" customHeight="1">
      <c r="A143" s="39"/>
      <c r="B143" s="26">
        <v>132</v>
      </c>
      <c r="C143" s="35">
        <v>38</v>
      </c>
      <c r="D143" s="43" t="s">
        <v>329</v>
      </c>
      <c r="E143" s="33" t="s">
        <v>234</v>
      </c>
      <c r="F143" s="36">
        <v>41300</v>
      </c>
      <c r="G143" s="32">
        <v>45503</v>
      </c>
      <c r="H143" s="44">
        <v>45518</v>
      </c>
      <c r="I143" s="36">
        <v>41300</v>
      </c>
      <c r="J143" s="36"/>
      <c r="K143" s="28"/>
      <c r="L143" s="28"/>
      <c r="M143" s="28"/>
    </row>
    <row r="144" spans="1:13" s="10" customFormat="1" ht="35.1" customHeight="1">
      <c r="A144" s="39"/>
      <c r="B144" s="16">
        <v>133</v>
      </c>
      <c r="C144" s="37">
        <v>293</v>
      </c>
      <c r="D144" s="41" t="s">
        <v>330</v>
      </c>
      <c r="E144" s="19" t="s">
        <v>252</v>
      </c>
      <c r="F144" s="38">
        <v>59000</v>
      </c>
      <c r="G144" s="34">
        <v>45503</v>
      </c>
      <c r="H144" s="25">
        <v>45518</v>
      </c>
      <c r="I144" s="38">
        <v>59000</v>
      </c>
      <c r="J144" s="38"/>
      <c r="K144" s="17"/>
      <c r="L144" s="17"/>
      <c r="M144" s="17"/>
    </row>
    <row r="145" spans="1:13" s="10" customFormat="1" ht="35.1" customHeight="1">
      <c r="A145" s="39"/>
      <c r="B145" s="26">
        <v>134</v>
      </c>
      <c r="C145" s="35">
        <v>9400133735</v>
      </c>
      <c r="D145" s="43" t="s">
        <v>331</v>
      </c>
      <c r="E145" s="33" t="s">
        <v>253</v>
      </c>
      <c r="F145" s="36">
        <v>52478.34</v>
      </c>
      <c r="G145" s="32">
        <v>45503</v>
      </c>
      <c r="H145" s="44">
        <v>45518</v>
      </c>
      <c r="I145" s="36">
        <v>52478.34</v>
      </c>
      <c r="J145" s="36"/>
      <c r="K145" s="28"/>
      <c r="L145" s="28"/>
      <c r="M145" s="28"/>
    </row>
    <row r="146" spans="1:13" s="10" customFormat="1" ht="35.1" customHeight="1">
      <c r="A146" s="39"/>
      <c r="B146" s="16">
        <v>135</v>
      </c>
      <c r="C146" s="37">
        <v>643</v>
      </c>
      <c r="D146" s="41" t="s">
        <v>332</v>
      </c>
      <c r="E146" s="19" t="s">
        <v>254</v>
      </c>
      <c r="F146" s="38">
        <v>89530</v>
      </c>
      <c r="G146" s="34">
        <v>45503</v>
      </c>
      <c r="H146" s="25">
        <v>45518</v>
      </c>
      <c r="I146" s="38">
        <v>89530</v>
      </c>
      <c r="J146" s="38"/>
      <c r="K146" s="17"/>
      <c r="L146" s="17"/>
      <c r="M146" s="17"/>
    </row>
    <row r="147" spans="1:13" s="10" customFormat="1" ht="35.1" customHeight="1">
      <c r="A147" s="39"/>
      <c r="B147" s="26">
        <v>136</v>
      </c>
      <c r="C147" s="35">
        <v>247067</v>
      </c>
      <c r="D147" s="43" t="s">
        <v>333</v>
      </c>
      <c r="E147" s="33" t="s">
        <v>255</v>
      </c>
      <c r="F147" s="36">
        <v>17700</v>
      </c>
      <c r="G147" s="32">
        <v>45504</v>
      </c>
      <c r="H147" s="44">
        <v>45518</v>
      </c>
      <c r="I147" s="36">
        <v>17700</v>
      </c>
      <c r="J147" s="36"/>
      <c r="K147" s="28"/>
      <c r="L147" s="28"/>
      <c r="M147" s="28"/>
    </row>
    <row r="148" spans="1:13" s="10" customFormat="1" ht="35.1" customHeight="1">
      <c r="A148" s="39"/>
      <c r="B148" s="16">
        <v>137</v>
      </c>
      <c r="C148" s="37">
        <v>195834</v>
      </c>
      <c r="D148" s="41" t="s">
        <v>334</v>
      </c>
      <c r="E148" s="19" t="s">
        <v>256</v>
      </c>
      <c r="F148" s="38">
        <v>66310.2</v>
      </c>
      <c r="G148" s="34">
        <v>45504</v>
      </c>
      <c r="H148" s="25">
        <v>45518</v>
      </c>
      <c r="I148" s="38">
        <v>66310.2</v>
      </c>
      <c r="J148" s="38"/>
      <c r="K148" s="17"/>
      <c r="L148" s="17"/>
      <c r="M148" s="17"/>
    </row>
    <row r="149" spans="1:13" s="10" customFormat="1" ht="35.1" customHeight="1">
      <c r="A149" s="39"/>
      <c r="B149" s="26">
        <v>138</v>
      </c>
      <c r="C149" s="35" t="s">
        <v>257</v>
      </c>
      <c r="D149" s="43" t="s">
        <v>335</v>
      </c>
      <c r="E149" s="33" t="s">
        <v>258</v>
      </c>
      <c r="F149" s="36">
        <v>1800000</v>
      </c>
      <c r="G149" s="32">
        <v>45504</v>
      </c>
      <c r="H149" s="44">
        <v>45518</v>
      </c>
      <c r="I149" s="36">
        <v>1800000</v>
      </c>
      <c r="J149" s="36"/>
      <c r="K149" s="28"/>
      <c r="L149" s="28"/>
      <c r="M149" s="28"/>
    </row>
    <row r="150" spans="1:13" s="10" customFormat="1" ht="35.1" customHeight="1">
      <c r="A150" s="39"/>
      <c r="B150" s="16">
        <v>139</v>
      </c>
      <c r="C150" s="37">
        <v>415</v>
      </c>
      <c r="D150" s="41" t="s">
        <v>336</v>
      </c>
      <c r="E150" s="19" t="s">
        <v>259</v>
      </c>
      <c r="F150" s="38">
        <v>29013.8</v>
      </c>
      <c r="G150" s="34">
        <v>45504</v>
      </c>
      <c r="H150" s="25">
        <v>45518</v>
      </c>
      <c r="I150" s="38">
        <v>29013.8</v>
      </c>
      <c r="J150" s="38"/>
      <c r="K150" s="17"/>
      <c r="L150" s="17"/>
      <c r="M150" s="17"/>
    </row>
    <row r="151" spans="1:13" s="10" customFormat="1" ht="35.1" customHeight="1">
      <c r="A151" s="39"/>
      <c r="B151" s="26">
        <v>140</v>
      </c>
      <c r="C151" s="35">
        <v>416</v>
      </c>
      <c r="D151" s="43" t="s">
        <v>336</v>
      </c>
      <c r="E151" s="33" t="s">
        <v>259</v>
      </c>
      <c r="F151" s="36">
        <v>29013.8</v>
      </c>
      <c r="G151" s="32">
        <v>45504</v>
      </c>
      <c r="H151" s="44">
        <v>45518</v>
      </c>
      <c r="I151" s="36">
        <v>29013.8</v>
      </c>
      <c r="J151" s="36"/>
      <c r="K151" s="28"/>
      <c r="L151" s="28"/>
      <c r="M151" s="28"/>
    </row>
    <row r="152" spans="1:13" s="10" customFormat="1" ht="45" customHeight="1">
      <c r="A152" s="39"/>
      <c r="B152" s="16">
        <v>141</v>
      </c>
      <c r="C152" s="37">
        <v>758</v>
      </c>
      <c r="D152" s="41" t="s">
        <v>337</v>
      </c>
      <c r="E152" s="19" t="s">
        <v>260</v>
      </c>
      <c r="F152" s="38">
        <v>2501107.94</v>
      </c>
      <c r="G152" s="34">
        <v>45504</v>
      </c>
      <c r="H152" s="25">
        <v>45518</v>
      </c>
      <c r="I152" s="38">
        <v>2501107.94</v>
      </c>
      <c r="J152" s="38"/>
      <c r="K152" s="17"/>
      <c r="L152" s="17"/>
      <c r="M152" s="17"/>
    </row>
    <row r="153" spans="1:13" s="10" customFormat="1" ht="35.1" customHeight="1">
      <c r="A153" s="39"/>
      <c r="B153" s="26">
        <v>142</v>
      </c>
      <c r="C153" s="35">
        <v>212</v>
      </c>
      <c r="D153" s="43" t="s">
        <v>338</v>
      </c>
      <c r="E153" s="33" t="s">
        <v>261</v>
      </c>
      <c r="F153" s="36">
        <v>1800000</v>
      </c>
      <c r="G153" s="32">
        <v>45504</v>
      </c>
      <c r="H153" s="44">
        <v>45518</v>
      </c>
      <c r="I153" s="36">
        <v>1800000</v>
      </c>
      <c r="J153" s="36"/>
      <c r="K153" s="28"/>
      <c r="L153" s="28"/>
      <c r="M153" s="28"/>
    </row>
    <row r="154" spans="1:13" s="10" customFormat="1" ht="35.1" customHeight="1">
      <c r="A154" s="39"/>
      <c r="B154" s="16">
        <v>143</v>
      </c>
      <c r="C154" s="37">
        <v>251</v>
      </c>
      <c r="D154" s="41" t="s">
        <v>339</v>
      </c>
      <c r="E154" s="19" t="s">
        <v>262</v>
      </c>
      <c r="F154" s="38">
        <v>17000</v>
      </c>
      <c r="G154" s="34">
        <v>45504</v>
      </c>
      <c r="H154" s="25">
        <v>45518</v>
      </c>
      <c r="I154" s="38">
        <v>17000</v>
      </c>
      <c r="J154" s="38"/>
      <c r="K154" s="17"/>
      <c r="L154" s="17"/>
      <c r="M154" s="17"/>
    </row>
    <row r="155" spans="1:13" s="10" customFormat="1" ht="35.1" customHeight="1">
      <c r="A155" s="39"/>
      <c r="B155" s="26">
        <v>144</v>
      </c>
      <c r="C155" s="35">
        <v>218</v>
      </c>
      <c r="D155" s="43" t="s">
        <v>339</v>
      </c>
      <c r="E155" s="33" t="s">
        <v>263</v>
      </c>
      <c r="F155" s="36">
        <v>304200</v>
      </c>
      <c r="G155" s="32">
        <v>45504</v>
      </c>
      <c r="H155" s="44">
        <v>45518</v>
      </c>
      <c r="I155" s="36">
        <v>304200</v>
      </c>
      <c r="J155" s="36"/>
      <c r="K155" s="28"/>
      <c r="L155" s="28"/>
      <c r="M155" s="28"/>
    </row>
    <row r="156" spans="1:13" s="10" customFormat="1" ht="35.1" customHeight="1">
      <c r="A156" s="39"/>
      <c r="B156" s="16">
        <v>145</v>
      </c>
      <c r="C156" s="37">
        <v>210</v>
      </c>
      <c r="D156" s="41" t="s">
        <v>339</v>
      </c>
      <c r="E156" s="19" t="s">
        <v>264</v>
      </c>
      <c r="F156" s="38">
        <v>91200</v>
      </c>
      <c r="G156" s="34">
        <v>45504</v>
      </c>
      <c r="H156" s="25">
        <v>45518</v>
      </c>
      <c r="I156" s="38">
        <v>91200</v>
      </c>
      <c r="J156" s="38"/>
      <c r="K156" s="17"/>
      <c r="L156" s="17"/>
      <c r="M156" s="17"/>
    </row>
    <row r="157" spans="1:13" s="10" customFormat="1" ht="35.1" customHeight="1">
      <c r="A157" s="39"/>
      <c r="B157" s="26">
        <v>146</v>
      </c>
      <c r="C157" s="35">
        <v>203</v>
      </c>
      <c r="D157" s="43" t="s">
        <v>339</v>
      </c>
      <c r="E157" s="33" t="s">
        <v>265</v>
      </c>
      <c r="F157" s="36">
        <v>323400</v>
      </c>
      <c r="G157" s="32">
        <v>45504</v>
      </c>
      <c r="H157" s="44">
        <v>45518</v>
      </c>
      <c r="I157" s="36">
        <v>323400</v>
      </c>
      <c r="J157" s="36"/>
      <c r="K157" s="28"/>
      <c r="L157" s="28"/>
      <c r="M157" s="28"/>
    </row>
    <row r="158" spans="1:13" s="10" customFormat="1" ht="35.1" customHeight="1">
      <c r="A158" s="39"/>
      <c r="B158" s="16">
        <v>147</v>
      </c>
      <c r="C158" s="37">
        <v>153</v>
      </c>
      <c r="D158" s="41" t="s">
        <v>339</v>
      </c>
      <c r="E158" s="19" t="s">
        <v>266</v>
      </c>
      <c r="F158" s="38">
        <v>36936.06</v>
      </c>
      <c r="G158" s="34">
        <v>45504</v>
      </c>
      <c r="H158" s="25">
        <v>45518</v>
      </c>
      <c r="I158" s="38">
        <v>36936.06</v>
      </c>
      <c r="J158" s="38"/>
      <c r="K158" s="17"/>
      <c r="L158" s="17"/>
      <c r="M158" s="17"/>
    </row>
    <row r="159" spans="1:13" s="10" customFormat="1" ht="35.1" customHeight="1">
      <c r="A159" s="39"/>
      <c r="B159" s="26">
        <v>148</v>
      </c>
      <c r="C159" s="35">
        <v>155</v>
      </c>
      <c r="D159" s="43" t="s">
        <v>339</v>
      </c>
      <c r="E159" s="33" t="s">
        <v>267</v>
      </c>
      <c r="F159" s="36">
        <v>80142.009999999995</v>
      </c>
      <c r="G159" s="32">
        <v>45504</v>
      </c>
      <c r="H159" s="44">
        <v>45518</v>
      </c>
      <c r="I159" s="36">
        <v>80142.009999999995</v>
      </c>
      <c r="J159" s="36"/>
      <c r="K159" s="28"/>
      <c r="L159" s="28"/>
      <c r="M159" s="28"/>
    </row>
    <row r="160" spans="1:13" s="10" customFormat="1" ht="35.1" customHeight="1">
      <c r="A160" s="39"/>
      <c r="B160" s="16">
        <v>149</v>
      </c>
      <c r="C160" s="37">
        <v>156</v>
      </c>
      <c r="D160" s="41" t="s">
        <v>339</v>
      </c>
      <c r="E160" s="19" t="s">
        <v>268</v>
      </c>
      <c r="F160" s="38">
        <v>193515</v>
      </c>
      <c r="G160" s="34">
        <v>45504</v>
      </c>
      <c r="H160" s="25">
        <v>45518</v>
      </c>
      <c r="I160" s="38">
        <v>193515</v>
      </c>
      <c r="J160" s="38"/>
      <c r="K160" s="17"/>
      <c r="L160" s="17"/>
      <c r="M160" s="17"/>
    </row>
    <row r="161" spans="1:13" s="10" customFormat="1" ht="35.1" customHeight="1">
      <c r="A161" s="39"/>
      <c r="B161" s="26">
        <v>150</v>
      </c>
      <c r="C161" s="35">
        <v>157</v>
      </c>
      <c r="D161" s="43" t="s">
        <v>339</v>
      </c>
      <c r="E161" s="33" t="s">
        <v>269</v>
      </c>
      <c r="F161" s="36">
        <v>73815</v>
      </c>
      <c r="G161" s="32">
        <v>45504</v>
      </c>
      <c r="H161" s="44">
        <v>45518</v>
      </c>
      <c r="I161" s="36">
        <v>73815</v>
      </c>
      <c r="J161" s="36"/>
      <c r="K161" s="28"/>
      <c r="L161" s="28"/>
      <c r="M161" s="28"/>
    </row>
    <row r="162" spans="1:13" s="10" customFormat="1" ht="35.1" customHeight="1">
      <c r="A162" s="39"/>
      <c r="B162" s="16">
        <v>151</v>
      </c>
      <c r="C162" s="37">
        <v>158</v>
      </c>
      <c r="D162" s="41" t="s">
        <v>339</v>
      </c>
      <c r="E162" s="19" t="s">
        <v>270</v>
      </c>
      <c r="F162" s="38">
        <v>139990</v>
      </c>
      <c r="G162" s="34">
        <v>45504</v>
      </c>
      <c r="H162" s="25">
        <v>45518</v>
      </c>
      <c r="I162" s="38">
        <v>139990</v>
      </c>
      <c r="J162" s="38"/>
      <c r="K162" s="17"/>
      <c r="L162" s="17"/>
      <c r="M162" s="17"/>
    </row>
    <row r="163" spans="1:13" s="10" customFormat="1" ht="35.1" customHeight="1">
      <c r="A163" s="39"/>
      <c r="B163" s="26">
        <v>152</v>
      </c>
      <c r="C163" s="35">
        <v>159</v>
      </c>
      <c r="D163" s="43" t="s">
        <v>339</v>
      </c>
      <c r="E163" s="33" t="s">
        <v>269</v>
      </c>
      <c r="F163" s="36">
        <v>85386</v>
      </c>
      <c r="G163" s="32">
        <v>45504</v>
      </c>
      <c r="H163" s="44">
        <v>45518</v>
      </c>
      <c r="I163" s="36">
        <v>85386</v>
      </c>
      <c r="J163" s="36"/>
      <c r="K163" s="28"/>
      <c r="L163" s="28"/>
      <c r="M163" s="28"/>
    </row>
    <row r="164" spans="1:13" s="10" customFormat="1" ht="35.1" customHeight="1">
      <c r="A164" s="39"/>
      <c r="B164" s="16">
        <v>153</v>
      </c>
      <c r="C164" s="37">
        <v>160</v>
      </c>
      <c r="D164" s="41" t="s">
        <v>339</v>
      </c>
      <c r="E164" s="19" t="s">
        <v>269</v>
      </c>
      <c r="F164" s="38">
        <v>82675.11</v>
      </c>
      <c r="G164" s="34">
        <v>45504</v>
      </c>
      <c r="H164" s="25">
        <v>45518</v>
      </c>
      <c r="I164" s="38">
        <v>82675.11</v>
      </c>
      <c r="J164" s="38"/>
      <c r="K164" s="17"/>
      <c r="L164" s="17"/>
      <c r="M164" s="17"/>
    </row>
    <row r="165" spans="1:13" s="10" customFormat="1" ht="35.1" customHeight="1">
      <c r="A165" s="39"/>
      <c r="B165" s="26">
        <v>154</v>
      </c>
      <c r="C165" s="35">
        <v>119</v>
      </c>
      <c r="D165" s="43" t="s">
        <v>339</v>
      </c>
      <c r="E165" s="33" t="s">
        <v>271</v>
      </c>
      <c r="F165" s="36">
        <v>182000</v>
      </c>
      <c r="G165" s="32">
        <v>45504</v>
      </c>
      <c r="H165" s="44">
        <v>45518</v>
      </c>
      <c r="I165" s="36">
        <v>182000</v>
      </c>
      <c r="J165" s="36"/>
      <c r="K165" s="28"/>
      <c r="L165" s="28"/>
      <c r="M165" s="28"/>
    </row>
    <row r="166" spans="1:13" s="10" customFormat="1" ht="35.1" customHeight="1">
      <c r="A166" s="39"/>
      <c r="B166" s="16">
        <v>155</v>
      </c>
      <c r="C166" s="37">
        <v>120</v>
      </c>
      <c r="D166" s="41" t="s">
        <v>339</v>
      </c>
      <c r="E166" s="19" t="s">
        <v>272</v>
      </c>
      <c r="F166" s="38">
        <v>54000</v>
      </c>
      <c r="G166" s="34">
        <v>45504</v>
      </c>
      <c r="H166" s="25">
        <v>45518</v>
      </c>
      <c r="I166" s="38">
        <v>54000</v>
      </c>
      <c r="J166" s="38"/>
      <c r="K166" s="17"/>
      <c r="L166" s="17"/>
      <c r="M166" s="17"/>
    </row>
    <row r="167" spans="1:13" s="10" customFormat="1" ht="35.1" customHeight="1">
      <c r="A167" s="39"/>
      <c r="B167" s="26">
        <v>156</v>
      </c>
      <c r="C167" s="35">
        <v>121</v>
      </c>
      <c r="D167" s="43" t="s">
        <v>339</v>
      </c>
      <c r="E167" s="33" t="s">
        <v>273</v>
      </c>
      <c r="F167" s="36">
        <v>104000</v>
      </c>
      <c r="G167" s="32">
        <v>45504</v>
      </c>
      <c r="H167" s="44">
        <v>45518</v>
      </c>
      <c r="I167" s="36">
        <v>104000</v>
      </c>
      <c r="J167" s="36"/>
      <c r="K167" s="28"/>
      <c r="L167" s="28"/>
      <c r="M167" s="28"/>
    </row>
    <row r="168" spans="1:13" s="10" customFormat="1" ht="35.1" customHeight="1">
      <c r="A168" s="39"/>
      <c r="B168" s="16">
        <v>157</v>
      </c>
      <c r="C168" s="37">
        <v>122</v>
      </c>
      <c r="D168" s="41" t="s">
        <v>339</v>
      </c>
      <c r="E168" s="19" t="s">
        <v>272</v>
      </c>
      <c r="F168" s="38">
        <v>27000</v>
      </c>
      <c r="G168" s="34">
        <v>45504</v>
      </c>
      <c r="H168" s="25">
        <v>45518</v>
      </c>
      <c r="I168" s="38">
        <v>27000</v>
      </c>
      <c r="J168" s="38"/>
      <c r="K168" s="17"/>
      <c r="L168" s="17"/>
      <c r="M168" s="17"/>
    </row>
    <row r="169" spans="1:13" s="10" customFormat="1" ht="35.1" customHeight="1">
      <c r="A169" s="39"/>
      <c r="B169" s="26">
        <v>158</v>
      </c>
      <c r="C169" s="35">
        <v>123</v>
      </c>
      <c r="D169" s="43" t="s">
        <v>339</v>
      </c>
      <c r="E169" s="33" t="s">
        <v>274</v>
      </c>
      <c r="F169" s="36">
        <v>52000</v>
      </c>
      <c r="G169" s="32">
        <v>45504</v>
      </c>
      <c r="H169" s="44">
        <v>45518</v>
      </c>
      <c r="I169" s="36">
        <v>52000</v>
      </c>
      <c r="J169" s="36"/>
      <c r="K169" s="28"/>
      <c r="L169" s="28"/>
      <c r="M169" s="28"/>
    </row>
    <row r="170" spans="1:13" s="10" customFormat="1" ht="35.1" customHeight="1">
      <c r="A170" s="39"/>
      <c r="B170" s="16">
        <v>159</v>
      </c>
      <c r="C170" s="37">
        <v>124</v>
      </c>
      <c r="D170" s="41" t="s">
        <v>339</v>
      </c>
      <c r="E170" s="19" t="s">
        <v>275</v>
      </c>
      <c r="F170" s="38">
        <v>91000</v>
      </c>
      <c r="G170" s="34">
        <v>45504</v>
      </c>
      <c r="H170" s="25">
        <v>45518</v>
      </c>
      <c r="I170" s="38">
        <v>91000</v>
      </c>
      <c r="J170" s="38"/>
      <c r="K170" s="17"/>
      <c r="L170" s="17"/>
      <c r="M170" s="17"/>
    </row>
    <row r="171" spans="1:13" s="10" customFormat="1" ht="35.1" customHeight="1">
      <c r="A171" s="39"/>
      <c r="B171" s="26">
        <v>160</v>
      </c>
      <c r="C171" s="35">
        <v>125</v>
      </c>
      <c r="D171" s="43" t="s">
        <v>339</v>
      </c>
      <c r="E171" s="33" t="s">
        <v>276</v>
      </c>
      <c r="F171" s="36">
        <v>52000</v>
      </c>
      <c r="G171" s="32">
        <v>45504</v>
      </c>
      <c r="H171" s="44">
        <v>45518</v>
      </c>
      <c r="I171" s="36">
        <v>52000</v>
      </c>
      <c r="J171" s="36"/>
      <c r="K171" s="28"/>
      <c r="L171" s="28"/>
      <c r="M171" s="28"/>
    </row>
    <row r="172" spans="1:13" s="10" customFormat="1" ht="35.1" customHeight="1">
      <c r="A172" s="39"/>
      <c r="B172" s="16">
        <v>161</v>
      </c>
      <c r="C172" s="37">
        <v>126</v>
      </c>
      <c r="D172" s="41" t="s">
        <v>339</v>
      </c>
      <c r="E172" s="19" t="s">
        <v>276</v>
      </c>
      <c r="F172" s="38">
        <v>27000</v>
      </c>
      <c r="G172" s="34">
        <v>45504</v>
      </c>
      <c r="H172" s="25">
        <v>45518</v>
      </c>
      <c r="I172" s="38">
        <v>27000</v>
      </c>
      <c r="J172" s="38"/>
      <c r="K172" s="17"/>
      <c r="L172" s="17"/>
      <c r="M172" s="17"/>
    </row>
    <row r="173" spans="1:13" s="10" customFormat="1" ht="35.1" customHeight="1">
      <c r="A173" s="39"/>
      <c r="B173" s="26">
        <v>162</v>
      </c>
      <c r="C173" s="35">
        <v>129</v>
      </c>
      <c r="D173" s="49" t="s">
        <v>339</v>
      </c>
      <c r="E173" s="33" t="s">
        <v>277</v>
      </c>
      <c r="F173" s="36">
        <v>66000</v>
      </c>
      <c r="G173" s="32">
        <v>45504</v>
      </c>
      <c r="H173" s="44">
        <v>45518</v>
      </c>
      <c r="I173" s="36">
        <v>66000</v>
      </c>
      <c r="J173" s="36"/>
      <c r="K173" s="28"/>
      <c r="L173" s="28"/>
      <c r="M173" s="28"/>
    </row>
    <row r="174" spans="1:13" s="10" customFormat="1" ht="35.1" customHeight="1">
      <c r="A174" s="39"/>
      <c r="B174" s="16">
        <v>163</v>
      </c>
      <c r="C174" s="37">
        <v>130</v>
      </c>
      <c r="D174" s="50" t="s">
        <v>339</v>
      </c>
      <c r="E174" s="19" t="s">
        <v>274</v>
      </c>
      <c r="F174" s="38">
        <v>38500</v>
      </c>
      <c r="G174" s="34">
        <v>45504</v>
      </c>
      <c r="H174" s="25">
        <v>45518</v>
      </c>
      <c r="I174" s="38">
        <v>38500</v>
      </c>
      <c r="J174" s="38"/>
      <c r="K174" s="17"/>
      <c r="L174" s="17"/>
      <c r="M174" s="17"/>
    </row>
    <row r="175" spans="1:13" s="10" customFormat="1" ht="35.1" customHeight="1">
      <c r="A175" s="39"/>
      <c r="B175" s="26">
        <v>164</v>
      </c>
      <c r="C175" s="35">
        <v>131</v>
      </c>
      <c r="D175" s="49" t="s">
        <v>339</v>
      </c>
      <c r="E175" s="33" t="s">
        <v>278</v>
      </c>
      <c r="F175" s="36">
        <v>46570</v>
      </c>
      <c r="G175" s="32">
        <v>45504</v>
      </c>
      <c r="H175" s="44">
        <v>45518</v>
      </c>
      <c r="I175" s="36">
        <v>46570</v>
      </c>
      <c r="J175" s="36"/>
      <c r="K175" s="28"/>
      <c r="L175" s="28"/>
      <c r="M175" s="28"/>
    </row>
    <row r="176" spans="1:13" s="10" customFormat="1" ht="35.1" customHeight="1">
      <c r="A176" s="39"/>
      <c r="B176" s="16">
        <v>165</v>
      </c>
      <c r="C176" s="37">
        <v>135</v>
      </c>
      <c r="D176" s="50" t="s">
        <v>339</v>
      </c>
      <c r="E176" s="19" t="s">
        <v>279</v>
      </c>
      <c r="F176" s="38">
        <v>7500</v>
      </c>
      <c r="G176" s="34">
        <v>45504</v>
      </c>
      <c r="H176" s="25">
        <v>45518</v>
      </c>
      <c r="I176" s="38">
        <v>7500</v>
      </c>
      <c r="J176" s="38"/>
      <c r="K176" s="17"/>
      <c r="L176" s="17"/>
      <c r="M176" s="17"/>
    </row>
    <row r="177" spans="1:13" s="10" customFormat="1" ht="35.1" customHeight="1">
      <c r="A177" s="39"/>
      <c r="B177" s="26">
        <v>166</v>
      </c>
      <c r="C177" s="35">
        <v>136</v>
      </c>
      <c r="D177" s="49" t="s">
        <v>339</v>
      </c>
      <c r="E177" s="33" t="s">
        <v>279</v>
      </c>
      <c r="F177" s="36">
        <v>7500</v>
      </c>
      <c r="G177" s="32">
        <v>45504</v>
      </c>
      <c r="H177" s="44">
        <v>45518</v>
      </c>
      <c r="I177" s="36">
        <v>7500</v>
      </c>
      <c r="J177" s="36"/>
      <c r="K177" s="28"/>
      <c r="L177" s="28"/>
      <c r="M177" s="28"/>
    </row>
    <row r="178" spans="1:13" s="10" customFormat="1" ht="35.1" customHeight="1">
      <c r="A178" s="39"/>
      <c r="B178" s="16">
        <v>167</v>
      </c>
      <c r="C178" s="37">
        <v>137</v>
      </c>
      <c r="D178" s="50" t="s">
        <v>339</v>
      </c>
      <c r="E178" s="19" t="s">
        <v>279</v>
      </c>
      <c r="F178" s="38">
        <v>7500</v>
      </c>
      <c r="G178" s="34">
        <v>45504</v>
      </c>
      <c r="H178" s="25">
        <v>45518</v>
      </c>
      <c r="I178" s="38">
        <v>7500</v>
      </c>
      <c r="J178" s="38"/>
      <c r="K178" s="17"/>
      <c r="L178" s="17"/>
      <c r="M178" s="17"/>
    </row>
    <row r="179" spans="1:13" s="10" customFormat="1" ht="35.1" customHeight="1">
      <c r="A179" s="39"/>
      <c r="B179" s="26">
        <v>168</v>
      </c>
      <c r="C179" s="35">
        <v>171</v>
      </c>
      <c r="D179" s="49" t="s">
        <v>339</v>
      </c>
      <c r="E179" s="33" t="s">
        <v>280</v>
      </c>
      <c r="F179" s="36">
        <v>33200.01</v>
      </c>
      <c r="G179" s="32">
        <v>45504</v>
      </c>
      <c r="H179" s="44">
        <v>45518</v>
      </c>
      <c r="I179" s="36">
        <v>33200.01</v>
      </c>
      <c r="J179" s="36"/>
      <c r="K179" s="28"/>
      <c r="L179" s="28"/>
      <c r="M179" s="28"/>
    </row>
    <row r="180" spans="1:13" s="10" customFormat="1" ht="35.1" customHeight="1">
      <c r="A180" s="39"/>
      <c r="B180" s="16">
        <v>169</v>
      </c>
      <c r="C180" s="37">
        <v>138</v>
      </c>
      <c r="D180" s="50" t="s">
        <v>339</v>
      </c>
      <c r="E180" s="19" t="s">
        <v>272</v>
      </c>
      <c r="F180" s="38">
        <v>270400</v>
      </c>
      <c r="G180" s="34">
        <v>45504</v>
      </c>
      <c r="H180" s="25">
        <v>45518</v>
      </c>
      <c r="I180" s="38">
        <v>270400</v>
      </c>
      <c r="J180" s="38"/>
      <c r="K180" s="17"/>
      <c r="L180" s="17"/>
      <c r="M180" s="17"/>
    </row>
    <row r="181" spans="1:13" s="10" customFormat="1" ht="35.1" customHeight="1">
      <c r="A181" s="39"/>
      <c r="B181" s="26">
        <v>170</v>
      </c>
      <c r="C181" s="35">
        <v>139</v>
      </c>
      <c r="D181" s="49" t="s">
        <v>339</v>
      </c>
      <c r="E181" s="33" t="s">
        <v>281</v>
      </c>
      <c r="F181" s="36">
        <v>53900</v>
      </c>
      <c r="G181" s="32">
        <v>45504</v>
      </c>
      <c r="H181" s="44">
        <v>45518</v>
      </c>
      <c r="I181" s="36">
        <v>53900</v>
      </c>
      <c r="J181" s="36"/>
      <c r="K181" s="28"/>
      <c r="L181" s="28"/>
      <c r="M181" s="28"/>
    </row>
    <row r="182" spans="1:13" s="10" customFormat="1" ht="35.1" customHeight="1">
      <c r="A182" s="39"/>
      <c r="B182" s="16">
        <v>171</v>
      </c>
      <c r="C182" s="37">
        <v>140</v>
      </c>
      <c r="D182" s="50" t="s">
        <v>339</v>
      </c>
      <c r="E182" s="19" t="s">
        <v>282</v>
      </c>
      <c r="F182" s="38">
        <v>32900</v>
      </c>
      <c r="G182" s="34">
        <v>45504</v>
      </c>
      <c r="H182" s="25">
        <v>45518</v>
      </c>
      <c r="I182" s="38">
        <v>32900</v>
      </c>
      <c r="J182" s="38"/>
      <c r="K182" s="17"/>
      <c r="L182" s="17"/>
      <c r="M182" s="17"/>
    </row>
    <row r="183" spans="1:13" s="10" customFormat="1" ht="35.1" customHeight="1">
      <c r="A183" s="39"/>
      <c r="B183" s="26">
        <v>172</v>
      </c>
      <c r="C183" s="35">
        <v>141</v>
      </c>
      <c r="D183" s="49" t="s">
        <v>340</v>
      </c>
      <c r="E183" s="33" t="s">
        <v>283</v>
      </c>
      <c r="F183" s="36">
        <v>45500</v>
      </c>
      <c r="G183" s="32">
        <v>45504</v>
      </c>
      <c r="H183" s="44">
        <v>45518</v>
      </c>
      <c r="I183" s="36">
        <v>45500</v>
      </c>
      <c r="J183" s="36"/>
      <c r="K183" s="28"/>
      <c r="L183" s="28"/>
      <c r="M183" s="28"/>
    </row>
    <row r="184" spans="1:13" s="10" customFormat="1" ht="35.1" customHeight="1">
      <c r="A184" s="39"/>
      <c r="B184" s="16">
        <v>173</v>
      </c>
      <c r="C184" s="37">
        <v>142</v>
      </c>
      <c r="D184" s="50" t="s">
        <v>339</v>
      </c>
      <c r="E184" s="19" t="s">
        <v>279</v>
      </c>
      <c r="F184" s="38">
        <v>8500</v>
      </c>
      <c r="G184" s="34">
        <v>45504</v>
      </c>
      <c r="H184" s="25">
        <v>45518</v>
      </c>
      <c r="I184" s="38">
        <v>8500</v>
      </c>
      <c r="J184" s="38"/>
      <c r="K184" s="17"/>
      <c r="L184" s="17"/>
      <c r="M184" s="17"/>
    </row>
    <row r="185" spans="1:13" s="10" customFormat="1" ht="35.1" customHeight="1">
      <c r="A185" s="39"/>
      <c r="B185" s="26">
        <v>174</v>
      </c>
      <c r="C185" s="35">
        <v>248</v>
      </c>
      <c r="D185" s="49" t="s">
        <v>340</v>
      </c>
      <c r="E185" s="33" t="s">
        <v>284</v>
      </c>
      <c r="F185" s="36">
        <v>73989.23</v>
      </c>
      <c r="G185" s="32">
        <v>45504</v>
      </c>
      <c r="H185" s="44">
        <v>45518</v>
      </c>
      <c r="I185" s="36">
        <v>73989.23</v>
      </c>
      <c r="J185" s="36"/>
      <c r="K185" s="28"/>
      <c r="L185" s="28"/>
      <c r="M185" s="28"/>
    </row>
    <row r="186" spans="1:13" s="10" customFormat="1" ht="35.1" customHeight="1">
      <c r="A186" s="39"/>
      <c r="B186" s="16">
        <v>175</v>
      </c>
      <c r="C186" s="37">
        <v>220</v>
      </c>
      <c r="D186" s="50" t="s">
        <v>340</v>
      </c>
      <c r="E186" s="19" t="s">
        <v>285</v>
      </c>
      <c r="F186" s="38">
        <v>15500</v>
      </c>
      <c r="G186" s="34">
        <v>45504</v>
      </c>
      <c r="H186" s="25">
        <v>45518</v>
      </c>
      <c r="I186" s="38">
        <v>15500</v>
      </c>
      <c r="J186" s="38"/>
      <c r="K186" s="17"/>
      <c r="L186" s="17"/>
      <c r="M186" s="17"/>
    </row>
    <row r="187" spans="1:13" s="10" customFormat="1" ht="35.1" customHeight="1">
      <c r="A187" s="39"/>
      <c r="B187" s="26">
        <v>176</v>
      </c>
      <c r="C187" s="35">
        <v>226</v>
      </c>
      <c r="D187" s="49" t="s">
        <v>339</v>
      </c>
      <c r="E187" s="33" t="s">
        <v>286</v>
      </c>
      <c r="F187" s="36">
        <v>3400</v>
      </c>
      <c r="G187" s="32">
        <v>45504</v>
      </c>
      <c r="H187" s="44">
        <v>45518</v>
      </c>
      <c r="I187" s="36">
        <v>3400</v>
      </c>
      <c r="J187" s="36"/>
      <c r="K187" s="28"/>
      <c r="L187" s="28"/>
      <c r="M187" s="28"/>
    </row>
    <row r="188" spans="1:13" s="10" customFormat="1" ht="35.1" customHeight="1">
      <c r="A188" s="39"/>
      <c r="B188" s="16">
        <v>177</v>
      </c>
      <c r="C188" s="37">
        <v>204</v>
      </c>
      <c r="D188" s="50" t="s">
        <v>339</v>
      </c>
      <c r="E188" s="19" t="s">
        <v>286</v>
      </c>
      <c r="F188" s="38">
        <v>98300</v>
      </c>
      <c r="G188" s="34">
        <v>45504</v>
      </c>
      <c r="H188" s="25">
        <v>45518</v>
      </c>
      <c r="I188" s="38">
        <v>98300</v>
      </c>
      <c r="J188" s="38"/>
      <c r="K188" s="17"/>
      <c r="L188" s="17"/>
      <c r="M188" s="17"/>
    </row>
    <row r="189" spans="1:13" s="10" customFormat="1" ht="35.1" customHeight="1">
      <c r="A189" s="39"/>
      <c r="B189" s="26">
        <v>178</v>
      </c>
      <c r="C189" s="35">
        <v>212</v>
      </c>
      <c r="D189" s="49" t="s">
        <v>339</v>
      </c>
      <c r="E189" s="33" t="s">
        <v>287</v>
      </c>
      <c r="F189" s="36">
        <v>211200</v>
      </c>
      <c r="G189" s="32">
        <v>45504</v>
      </c>
      <c r="H189" s="44">
        <v>45518</v>
      </c>
      <c r="I189" s="36">
        <v>211200</v>
      </c>
      <c r="J189" s="36"/>
      <c r="K189" s="28"/>
      <c r="L189" s="28"/>
      <c r="M189" s="28"/>
    </row>
    <row r="190" spans="1:13" s="10" customFormat="1" ht="35.1" customHeight="1">
      <c r="A190" s="39"/>
      <c r="B190" s="16">
        <v>179</v>
      </c>
      <c r="C190" s="37">
        <v>217</v>
      </c>
      <c r="D190" s="50" t="s">
        <v>339</v>
      </c>
      <c r="E190" s="19" t="s">
        <v>288</v>
      </c>
      <c r="F190" s="38">
        <v>39600</v>
      </c>
      <c r="G190" s="34">
        <v>45504</v>
      </c>
      <c r="H190" s="25">
        <v>45518</v>
      </c>
      <c r="I190" s="38">
        <v>39600</v>
      </c>
      <c r="J190" s="38"/>
      <c r="K190" s="17"/>
      <c r="L190" s="17"/>
      <c r="M190" s="17"/>
    </row>
    <row r="191" spans="1:13" s="10" customFormat="1" ht="35.1" customHeight="1">
      <c r="A191" s="39"/>
      <c r="B191" s="26">
        <v>180</v>
      </c>
      <c r="C191" s="35">
        <v>229</v>
      </c>
      <c r="D191" s="49" t="s">
        <v>339</v>
      </c>
      <c r="E191" s="33" t="s">
        <v>286</v>
      </c>
      <c r="F191" s="36">
        <v>13200</v>
      </c>
      <c r="G191" s="32">
        <v>45504</v>
      </c>
      <c r="H191" s="44">
        <v>45518</v>
      </c>
      <c r="I191" s="36">
        <v>13200</v>
      </c>
      <c r="J191" s="36"/>
      <c r="K191" s="28"/>
      <c r="L191" s="28"/>
      <c r="M191" s="28"/>
    </row>
    <row r="192" spans="1:13" s="10" customFormat="1" ht="35.1" customHeight="1">
      <c r="A192" s="39"/>
      <c r="B192" s="16">
        <v>181</v>
      </c>
      <c r="C192" s="37">
        <v>231</v>
      </c>
      <c r="D192" s="50" t="s">
        <v>339</v>
      </c>
      <c r="E192" s="19" t="s">
        <v>286</v>
      </c>
      <c r="F192" s="38">
        <v>23200</v>
      </c>
      <c r="G192" s="34">
        <v>45504</v>
      </c>
      <c r="H192" s="25">
        <v>45518</v>
      </c>
      <c r="I192" s="38">
        <v>23200</v>
      </c>
      <c r="J192" s="38"/>
      <c r="K192" s="17"/>
      <c r="L192" s="17"/>
      <c r="M192" s="17"/>
    </row>
    <row r="193" spans="1:13" s="10" customFormat="1" ht="35.1" customHeight="1">
      <c r="A193" s="39"/>
      <c r="B193" s="26">
        <v>182</v>
      </c>
      <c r="C193" s="35">
        <v>232</v>
      </c>
      <c r="D193" s="49" t="s">
        <v>339</v>
      </c>
      <c r="E193" s="33" t="s">
        <v>286</v>
      </c>
      <c r="F193" s="36">
        <v>10500</v>
      </c>
      <c r="G193" s="32">
        <v>45504</v>
      </c>
      <c r="H193" s="44">
        <v>45518</v>
      </c>
      <c r="I193" s="36">
        <v>10500</v>
      </c>
      <c r="J193" s="36"/>
      <c r="K193" s="28"/>
      <c r="L193" s="28"/>
      <c r="M193" s="28"/>
    </row>
    <row r="194" spans="1:13" s="10" customFormat="1" ht="35.1" customHeight="1">
      <c r="A194" s="39"/>
      <c r="B194" s="16">
        <v>183</v>
      </c>
      <c r="C194" s="37">
        <v>233</v>
      </c>
      <c r="D194" s="50" t="s">
        <v>339</v>
      </c>
      <c r="E194" s="19" t="s">
        <v>286</v>
      </c>
      <c r="F194" s="38">
        <v>3900</v>
      </c>
      <c r="G194" s="34">
        <v>45504</v>
      </c>
      <c r="H194" s="25">
        <v>45518</v>
      </c>
      <c r="I194" s="38">
        <v>3900</v>
      </c>
      <c r="J194" s="38"/>
      <c r="K194" s="17"/>
      <c r="L194" s="17"/>
      <c r="M194" s="17"/>
    </row>
    <row r="195" spans="1:13" s="10" customFormat="1" ht="35.1" customHeight="1">
      <c r="A195" s="39"/>
      <c r="B195" s="26">
        <v>184</v>
      </c>
      <c r="C195" s="35">
        <v>234</v>
      </c>
      <c r="D195" s="49" t="s">
        <v>339</v>
      </c>
      <c r="E195" s="33" t="s">
        <v>289</v>
      </c>
      <c r="F195" s="36">
        <v>40000</v>
      </c>
      <c r="G195" s="32">
        <v>45504</v>
      </c>
      <c r="H195" s="44">
        <v>45518</v>
      </c>
      <c r="I195" s="36">
        <v>40000</v>
      </c>
      <c r="J195" s="36"/>
      <c r="K195" s="28"/>
      <c r="L195" s="28"/>
      <c r="M195" s="28"/>
    </row>
    <row r="196" spans="1:13" s="10" customFormat="1" ht="35.1" customHeight="1">
      <c r="A196" s="39"/>
      <c r="B196" s="16">
        <v>185</v>
      </c>
      <c r="C196" s="37">
        <v>238</v>
      </c>
      <c r="D196" s="50" t="s">
        <v>339</v>
      </c>
      <c r="E196" s="19" t="s">
        <v>290</v>
      </c>
      <c r="F196" s="38">
        <v>89574</v>
      </c>
      <c r="G196" s="34">
        <v>45504</v>
      </c>
      <c r="H196" s="25">
        <v>45518</v>
      </c>
      <c r="I196" s="38">
        <v>89574</v>
      </c>
      <c r="J196" s="38"/>
      <c r="K196" s="17"/>
      <c r="L196" s="17"/>
      <c r="M196" s="17"/>
    </row>
    <row r="197" spans="1:13" s="10" customFormat="1" ht="35.1" customHeight="1">
      <c r="A197" s="39"/>
      <c r="B197" s="26">
        <v>186</v>
      </c>
      <c r="C197" s="35">
        <v>239</v>
      </c>
      <c r="D197" s="49" t="s">
        <v>339</v>
      </c>
      <c r="E197" s="33" t="s">
        <v>291</v>
      </c>
      <c r="F197" s="36">
        <v>124000</v>
      </c>
      <c r="G197" s="32">
        <v>45504</v>
      </c>
      <c r="H197" s="44">
        <v>45518</v>
      </c>
      <c r="I197" s="36">
        <v>124000</v>
      </c>
      <c r="J197" s="36"/>
      <c r="K197" s="28"/>
      <c r="L197" s="28"/>
      <c r="M197" s="28"/>
    </row>
    <row r="198" spans="1:13" s="10" customFormat="1" ht="35.1" customHeight="1">
      <c r="A198" s="39"/>
      <c r="B198" s="16">
        <v>187</v>
      </c>
      <c r="C198" s="37">
        <v>242</v>
      </c>
      <c r="D198" s="50" t="s">
        <v>339</v>
      </c>
      <c r="E198" s="19" t="s">
        <v>292</v>
      </c>
      <c r="F198" s="38">
        <v>74000</v>
      </c>
      <c r="G198" s="34">
        <v>45504</v>
      </c>
      <c r="H198" s="25">
        <v>45518</v>
      </c>
      <c r="I198" s="38">
        <v>74000</v>
      </c>
      <c r="J198" s="38"/>
      <c r="K198" s="17"/>
      <c r="L198" s="17"/>
      <c r="M198" s="17"/>
    </row>
    <row r="199" spans="1:13" s="10" customFormat="1" ht="35.1" customHeight="1">
      <c r="A199" s="39"/>
      <c r="B199" s="26">
        <v>188</v>
      </c>
      <c r="C199" s="35">
        <v>245</v>
      </c>
      <c r="D199" s="49" t="s">
        <v>339</v>
      </c>
      <c r="E199" s="33" t="s">
        <v>279</v>
      </c>
      <c r="F199" s="36">
        <v>7000</v>
      </c>
      <c r="G199" s="32">
        <v>45504</v>
      </c>
      <c r="H199" s="44">
        <v>45518</v>
      </c>
      <c r="I199" s="36">
        <v>7000</v>
      </c>
      <c r="J199" s="36"/>
      <c r="K199" s="28"/>
      <c r="L199" s="28"/>
      <c r="M199" s="28"/>
    </row>
    <row r="200" spans="1:13" s="10" customFormat="1" ht="35.1" customHeight="1">
      <c r="A200" s="39"/>
      <c r="B200" s="16">
        <v>189</v>
      </c>
      <c r="C200" s="37">
        <v>154</v>
      </c>
      <c r="D200" s="50" t="s">
        <v>339</v>
      </c>
      <c r="E200" s="19" t="s">
        <v>266</v>
      </c>
      <c r="F200" s="38">
        <v>36936.06</v>
      </c>
      <c r="G200" s="34">
        <v>45504</v>
      </c>
      <c r="H200" s="25">
        <v>45518</v>
      </c>
      <c r="I200" s="38">
        <v>36936.06</v>
      </c>
      <c r="J200" s="38"/>
      <c r="K200" s="17"/>
      <c r="L200" s="17"/>
      <c r="M200" s="17"/>
    </row>
    <row r="201" spans="1:13" s="10" customFormat="1" ht="45" customHeight="1">
      <c r="A201" s="39"/>
      <c r="B201" s="26">
        <v>190</v>
      </c>
      <c r="C201" s="35">
        <v>176</v>
      </c>
      <c r="D201" s="49" t="s">
        <v>323</v>
      </c>
      <c r="E201" s="33" t="s">
        <v>249</v>
      </c>
      <c r="F201" s="36">
        <v>26560</v>
      </c>
      <c r="G201" s="32">
        <v>45504</v>
      </c>
      <c r="H201" s="44">
        <v>45518</v>
      </c>
      <c r="I201" s="36">
        <v>26560</v>
      </c>
      <c r="J201" s="36"/>
      <c r="K201" s="28"/>
      <c r="L201" s="28"/>
      <c r="M201" s="28"/>
    </row>
    <row r="202" spans="1:13" s="10" customFormat="1" ht="45" customHeight="1">
      <c r="A202" s="39"/>
      <c r="B202" s="16">
        <v>191</v>
      </c>
      <c r="C202" s="37">
        <v>179</v>
      </c>
      <c r="D202" s="50" t="s">
        <v>323</v>
      </c>
      <c r="E202" s="19" t="s">
        <v>249</v>
      </c>
      <c r="F202" s="38">
        <v>1711</v>
      </c>
      <c r="G202" s="34">
        <v>45504</v>
      </c>
      <c r="H202" s="25">
        <v>45518</v>
      </c>
      <c r="I202" s="38">
        <v>1711</v>
      </c>
      <c r="J202" s="38"/>
      <c r="K202" s="17"/>
      <c r="L202" s="17"/>
      <c r="M202" s="17"/>
    </row>
    <row r="203" spans="1:13" s="10" customFormat="1" ht="35.1" customHeight="1">
      <c r="A203" s="39"/>
      <c r="B203" s="26">
        <v>192</v>
      </c>
      <c r="C203" s="35">
        <v>1501069</v>
      </c>
      <c r="D203" s="49" t="s">
        <v>341</v>
      </c>
      <c r="E203" s="33" t="s">
        <v>293</v>
      </c>
      <c r="F203" s="36">
        <v>29028</v>
      </c>
      <c r="G203" s="32">
        <v>45504</v>
      </c>
      <c r="H203" s="44">
        <v>45518</v>
      </c>
      <c r="I203" s="36">
        <v>29028</v>
      </c>
      <c r="J203" s="36"/>
      <c r="K203" s="28"/>
      <c r="L203" s="28"/>
      <c r="M203" s="28"/>
    </row>
    <row r="204" spans="1:13" s="10" customFormat="1" ht="35.1" customHeight="1">
      <c r="A204" s="39"/>
      <c r="B204" s="16">
        <v>193</v>
      </c>
      <c r="C204" s="37">
        <v>14866</v>
      </c>
      <c r="D204" s="50" t="s">
        <v>342</v>
      </c>
      <c r="E204" s="19" t="s">
        <v>294</v>
      </c>
      <c r="F204" s="38">
        <v>35164</v>
      </c>
      <c r="G204" s="34">
        <v>45504</v>
      </c>
      <c r="H204" s="25">
        <v>45518</v>
      </c>
      <c r="I204" s="38">
        <v>35164</v>
      </c>
      <c r="J204" s="38"/>
      <c r="K204" s="17"/>
      <c r="L204" s="17"/>
      <c r="M204" s="17"/>
    </row>
    <row r="205" spans="1:13" s="10" customFormat="1" ht="35.1" customHeight="1">
      <c r="A205" s="39"/>
      <c r="B205" s="26">
        <v>194</v>
      </c>
      <c r="C205" s="35">
        <v>129</v>
      </c>
      <c r="D205" s="49" t="s">
        <v>343</v>
      </c>
      <c r="E205" s="33" t="s">
        <v>295</v>
      </c>
      <c r="F205" s="36">
        <v>1587058.28</v>
      </c>
      <c r="G205" s="32">
        <v>45504</v>
      </c>
      <c r="H205" s="44">
        <v>45518</v>
      </c>
      <c r="I205" s="36">
        <v>1587058.28</v>
      </c>
      <c r="J205" s="36"/>
      <c r="K205" s="28"/>
      <c r="L205" s="28"/>
      <c r="M205" s="28"/>
    </row>
    <row r="206" spans="1:13" s="10" customFormat="1" ht="35.1" customHeight="1">
      <c r="A206" s="39"/>
      <c r="B206" s="16">
        <v>195</v>
      </c>
      <c r="C206" s="37">
        <v>385</v>
      </c>
      <c r="D206" s="50" t="s">
        <v>344</v>
      </c>
      <c r="E206" s="19" t="s">
        <v>296</v>
      </c>
      <c r="F206" s="38">
        <v>36227.69</v>
      </c>
      <c r="G206" s="34">
        <v>45504</v>
      </c>
      <c r="H206" s="25">
        <v>45518</v>
      </c>
      <c r="I206" s="38">
        <v>36227.69</v>
      </c>
      <c r="J206" s="38"/>
      <c r="K206" s="17"/>
      <c r="L206" s="17"/>
      <c r="M206" s="17"/>
    </row>
    <row r="207" spans="1:13" s="10" customFormat="1" ht="35.1" customHeight="1">
      <c r="A207" s="39"/>
      <c r="B207" s="26">
        <v>196</v>
      </c>
      <c r="C207" s="35">
        <v>387</v>
      </c>
      <c r="D207" s="49" t="s">
        <v>344</v>
      </c>
      <c r="E207" s="33" t="s">
        <v>297</v>
      </c>
      <c r="F207" s="36">
        <v>36227.69</v>
      </c>
      <c r="G207" s="32">
        <v>45504</v>
      </c>
      <c r="H207" s="44">
        <v>45518</v>
      </c>
      <c r="I207" s="36">
        <v>36227.69</v>
      </c>
      <c r="J207" s="36"/>
      <c r="K207" s="28"/>
      <c r="L207" s="28"/>
      <c r="M207" s="28"/>
    </row>
    <row r="208" spans="1:13" s="10" customFormat="1" ht="35.1" customHeight="1">
      <c r="A208" s="39"/>
      <c r="B208" s="16">
        <v>197</v>
      </c>
      <c r="C208" s="37">
        <v>389</v>
      </c>
      <c r="D208" s="50" t="s">
        <v>344</v>
      </c>
      <c r="E208" s="19" t="s">
        <v>297</v>
      </c>
      <c r="F208" s="38">
        <v>36227.69</v>
      </c>
      <c r="G208" s="34">
        <v>45504</v>
      </c>
      <c r="H208" s="25">
        <v>45518</v>
      </c>
      <c r="I208" s="38">
        <v>36227.69</v>
      </c>
      <c r="J208" s="38"/>
      <c r="K208" s="17"/>
      <c r="L208" s="17"/>
      <c r="M208" s="17"/>
    </row>
    <row r="209" spans="1:13" s="10" customFormat="1" ht="35.1" customHeight="1">
      <c r="A209" s="39"/>
      <c r="B209" s="26">
        <v>198</v>
      </c>
      <c r="C209" s="35">
        <v>392</v>
      </c>
      <c r="D209" s="49" t="s">
        <v>344</v>
      </c>
      <c r="E209" s="33" t="s">
        <v>298</v>
      </c>
      <c r="F209" s="36">
        <v>36227.69</v>
      </c>
      <c r="G209" s="32">
        <v>45504</v>
      </c>
      <c r="H209" s="44">
        <v>45518</v>
      </c>
      <c r="I209" s="36">
        <v>36227.69</v>
      </c>
      <c r="J209" s="36"/>
      <c r="K209" s="28"/>
      <c r="L209" s="28"/>
      <c r="M209" s="28"/>
    </row>
    <row r="210" spans="1:13" s="10" customFormat="1" ht="35.1" customHeight="1">
      <c r="A210" s="39"/>
      <c r="B210" s="16">
        <v>199</v>
      </c>
      <c r="C210" s="37">
        <v>2217</v>
      </c>
      <c r="D210" s="50" t="s">
        <v>345</v>
      </c>
      <c r="E210" s="19" t="s">
        <v>299</v>
      </c>
      <c r="F210" s="38">
        <v>113516</v>
      </c>
      <c r="G210" s="34">
        <v>45504</v>
      </c>
      <c r="H210" s="25">
        <v>45518</v>
      </c>
      <c r="I210" s="38">
        <v>113516</v>
      </c>
      <c r="J210" s="38"/>
      <c r="K210" s="17"/>
      <c r="L210" s="17"/>
      <c r="M210" s="17"/>
    </row>
    <row r="211" spans="1:13" s="10" customFormat="1" ht="35.1" customHeight="1">
      <c r="A211" s="39"/>
      <c r="B211" s="26">
        <v>200</v>
      </c>
      <c r="C211" s="35">
        <v>51</v>
      </c>
      <c r="D211" s="49" t="s">
        <v>346</v>
      </c>
      <c r="E211" s="33" t="s">
        <v>300</v>
      </c>
      <c r="F211" s="36">
        <v>591718.59</v>
      </c>
      <c r="G211" s="32">
        <v>45504</v>
      </c>
      <c r="H211" s="44">
        <v>45518</v>
      </c>
      <c r="I211" s="36">
        <v>591718.59</v>
      </c>
      <c r="J211" s="36"/>
      <c r="K211" s="28"/>
      <c r="L211" s="28"/>
      <c r="M211" s="28"/>
    </row>
    <row r="212" spans="1:13" s="10" customFormat="1" ht="35.1" customHeight="1">
      <c r="A212" s="39"/>
      <c r="B212" s="16">
        <v>201</v>
      </c>
      <c r="C212" s="37">
        <v>1739</v>
      </c>
      <c r="D212" s="50" t="s">
        <v>347</v>
      </c>
      <c r="E212" s="19" t="s">
        <v>301</v>
      </c>
      <c r="F212" s="38">
        <v>5122.3500000000004</v>
      </c>
      <c r="G212" s="34">
        <v>45504</v>
      </c>
      <c r="H212" s="25">
        <v>45518</v>
      </c>
      <c r="I212" s="38">
        <v>5122.3500000000004</v>
      </c>
      <c r="J212" s="38"/>
      <c r="K212" s="17"/>
      <c r="L212" s="17"/>
      <c r="M212" s="17"/>
    </row>
    <row r="213" spans="1:13" s="10" customFormat="1" ht="35.1" customHeight="1">
      <c r="A213" s="39"/>
      <c r="B213" s="26">
        <v>202</v>
      </c>
      <c r="C213" s="35">
        <v>1740</v>
      </c>
      <c r="D213" s="49" t="s">
        <v>347</v>
      </c>
      <c r="E213" s="33" t="s">
        <v>301</v>
      </c>
      <c r="F213" s="36">
        <v>4608.29</v>
      </c>
      <c r="G213" s="32">
        <v>45504</v>
      </c>
      <c r="H213" s="44">
        <v>45518</v>
      </c>
      <c r="I213" s="36">
        <v>4608.29</v>
      </c>
      <c r="J213" s="36"/>
      <c r="K213" s="28"/>
      <c r="L213" s="28"/>
      <c r="M213" s="28"/>
    </row>
    <row r="214" spans="1:13" s="10" customFormat="1" ht="35.1" customHeight="1">
      <c r="A214" s="39"/>
      <c r="B214" s="16">
        <v>203</v>
      </c>
      <c r="C214" s="37">
        <v>1770</v>
      </c>
      <c r="D214" s="50" t="s">
        <v>305</v>
      </c>
      <c r="E214" s="19" t="s">
        <v>301</v>
      </c>
      <c r="F214" s="38">
        <v>1379</v>
      </c>
      <c r="G214" s="34">
        <v>45504</v>
      </c>
      <c r="H214" s="25">
        <v>45518</v>
      </c>
      <c r="I214" s="38">
        <v>1379</v>
      </c>
      <c r="J214" s="38"/>
      <c r="K214" s="17"/>
      <c r="L214" s="17"/>
      <c r="M214" s="17"/>
    </row>
    <row r="215" spans="1:13" s="10" customFormat="1" ht="21.75" customHeight="1" thickBot="1">
      <c r="B215" s="52"/>
      <c r="C215" s="52"/>
      <c r="D215" s="52"/>
      <c r="E215" s="52"/>
      <c r="F215" s="45">
        <f>SUM(F12:F214)</f>
        <v>97742746.559999958</v>
      </c>
      <c r="G215" s="46"/>
      <c r="H215" s="47"/>
      <c r="I215" s="45">
        <f>SUM(I12:I214)</f>
        <v>24252010.430000007</v>
      </c>
      <c r="J215" s="48">
        <f>SUM(J12:J214)</f>
        <v>56404</v>
      </c>
      <c r="K215" s="48">
        <f>SUM(K12:K214)</f>
        <v>0</v>
      </c>
      <c r="L215" s="48">
        <f>SUM(L12:L214)</f>
        <v>73434332.129999995</v>
      </c>
      <c r="M215" s="48"/>
    </row>
    <row r="216" spans="1:13" ht="66" customHeight="1" thickTop="1"/>
    <row r="217" spans="1:13" ht="68.25" customHeight="1">
      <c r="D217" t="s">
        <v>153</v>
      </c>
      <c r="H217" s="2" t="s">
        <v>153</v>
      </c>
      <c r="I217" s="2"/>
      <c r="J217" s="2"/>
      <c r="K217" s="2"/>
    </row>
    <row r="218" spans="1:13">
      <c r="D218" s="2" t="s">
        <v>143</v>
      </c>
      <c r="H218" s="2" t="s">
        <v>146</v>
      </c>
      <c r="I218" s="2"/>
      <c r="J218" s="2"/>
      <c r="K218" s="2"/>
    </row>
    <row r="219" spans="1:13">
      <c r="D219" s="2" t="s">
        <v>144</v>
      </c>
      <c r="H219" s="2" t="s">
        <v>154</v>
      </c>
      <c r="I219" s="2"/>
      <c r="J219" s="2"/>
      <c r="K219" s="2"/>
    </row>
    <row r="220" spans="1:13">
      <c r="D220" s="2" t="s">
        <v>145</v>
      </c>
      <c r="H220" s="2" t="s">
        <v>147</v>
      </c>
      <c r="I220" s="2"/>
      <c r="J220" s="2"/>
      <c r="K220" s="2"/>
    </row>
  </sheetData>
  <sortState ref="C12:L136">
    <sortCondition ref="G12:G136"/>
  </sortState>
  <mergeCells count="10">
    <mergeCell ref="C2:E2"/>
    <mergeCell ref="B215:E215"/>
    <mergeCell ref="B1:L1"/>
    <mergeCell ref="C3:D3"/>
    <mergeCell ref="G3:M3"/>
    <mergeCell ref="I10:M10"/>
    <mergeCell ref="I6:M6"/>
    <mergeCell ref="K7:M7"/>
    <mergeCell ref="L8:M8"/>
    <mergeCell ref="I9:M9"/>
  </mergeCells>
  <pageMargins left="0.23622047244094491" right="0.23622047244094491" top="0.74803149606299213" bottom="0.74803149606299213" header="0.31496062992125984" footer="0.31496062992125984"/>
  <pageSetup scale="66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2024-08-02T12:28:21Z</dcterms:modified>
</cp:coreProperties>
</file>