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L148" i="1" l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F148" i="1" l="1"/>
  <c r="I148" i="1"/>
  <c r="J148" i="1"/>
  <c r="K148" i="1" l="1"/>
</calcChain>
</file>

<file path=xl/sharedStrings.xml><?xml version="1.0" encoding="utf-8"?>
<sst xmlns="http://schemas.openxmlformats.org/spreadsheetml/2006/main" count="382" uniqueCount="259">
  <si>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</si>
  <si>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</si>
  <si>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</si>
  <si>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</si>
  <si>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</si>
  <si>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</si>
  <si>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</si>
  <si>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</si>
  <si>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</si>
  <si>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</si>
  <si>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</si>
  <si>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</si>
  <si>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</si>
  <si>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</si>
  <si>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</si>
  <si>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NC-FAC-137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</si>
  <si>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</si>
  <si>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</si>
  <si>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</si>
  <si>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</si>
  <si>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</si>
  <si>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</si>
  <si>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</si>
  <si>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</si>
  <si>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</si>
  <si>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</si>
  <si>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</si>
  <si>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</si>
  <si>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</si>
  <si>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</si>
  <si>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</si>
  <si>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</si>
  <si>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</si>
  <si>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</si>
  <si>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</si>
  <si>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</si>
  <si>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</si>
  <si>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</si>
  <si>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</si>
  <si>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</si>
  <si>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</si>
  <si>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</si>
  <si>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</si>
  <si>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</si>
  <si>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</si>
  <si>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</si>
  <si>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</si>
  <si>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</si>
  <si>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</si>
  <si>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</si>
  <si>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</si>
  <si>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</si>
  <si>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</si>
  <si>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</si>
  <si>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</si>
  <si>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</si>
  <si>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</si>
  <si>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</si>
  <si>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</si>
  <si>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</si>
  <si>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</si>
  <si>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</si>
  <si>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</si>
  <si>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</si>
  <si>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</si>
  <si>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</si>
  <si>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</si>
  <si>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</si>
  <si>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</si>
  <si>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</si>
  <si>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</si>
  <si>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</si>
  <si>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</si>
  <si>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</si>
  <si>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</si>
  <si>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</si>
  <si>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</si>
  <si>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</si>
  <si>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</si>
  <si>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</si>
  <si>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</si>
  <si>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</si>
  <si>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</si>
  <si>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</si>
  <si>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</si>
  <si>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</si>
  <si>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</si>
  <si>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</si>
  <si>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</si>
  <si>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</si>
  <si>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</si>
  <si>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</si>
  <si>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</si>
  <si>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</si>
  <si>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</si>
  <si>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</si>
  <si>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</si>
  <si>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</si>
  <si>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</si>
  <si>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</si>
  <si>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</si>
  <si>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</si>
  <si>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</si>
  <si>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</si>
  <si>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</si>
  <si>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</si>
  <si>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</si>
  <si>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</si>
  <si>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</si>
  <si>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</si>
  <si>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</si>
  <si>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</si>
  <si>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</si>
  <si>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</si>
  <si>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</si>
  <si>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</si>
  <si>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</si>
  <si>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</si>
  <si>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</si>
  <si>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</si>
  <si>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</si>
  <si>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</si>
  <si>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</si>
  <si>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</si>
  <si>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</si>
  <si>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</si>
  <si>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</si>
  <si>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</si>
  <si>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</si>
  <si>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</si>
  <si>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</si>
  <si>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</si>
  <si>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</si>
  <si>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</si>
  <si>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</si>
  <si>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</si>
  <si>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O/C 291 ADQUISICION DE UN TELEVISOR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</si>
  <si>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</si>
  <si>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</si>
  <si>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</si>
  <si>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</si>
  <si>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</si>
  <si>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</si>
  <si>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</si>
  <si>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</si>
  <si>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</si>
  <si>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</si>
  <si>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</si>
  <si>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</si>
  <si>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</si>
  <si>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</si>
  <si>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</si>
  <si>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</si>
  <si>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</si>
  <si>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</si>
  <si>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</si>
  <si>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</si>
  <si>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</si>
  <si>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</si>
  <si>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</si>
  <si>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</si>
  <si>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</si>
  <si>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</si>
  <si>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</si>
  <si>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</si>
  <si>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</si>
  <si>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</si>
  <si>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</si>
  <si>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</si>
  <si>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</si>
  <si>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</si>
  <si>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</si>
  <si>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</si>
  <si>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</si>
  <si>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</si>
  <si>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</si>
  <si>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</si>
  <si>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</si>
  <si>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</si>
  <si>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</si>
  <si>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</si>
  <si>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</si>
  <si>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</si>
  <si>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</si>
  <si>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</si>
  <si>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</si>
  <si>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</si>
  <si>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EL PRIMO COMERCIAL SRL</t>
  </si>
  <si>
    <t>ALTICE DOMINICANA, S. A.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</si>
  <si>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</si>
  <si>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</si>
  <si>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</si>
  <si>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</si>
  <si>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551738</t>
  </si>
  <si>
    <t>HUMANO SEGUROS S A</t>
  </si>
  <si>
    <t>POLIZA No, 30-18-7051, POR SERVICIOS INDEMNIZATORIOS, DEL 01/03/2024 AL 01/04/2024</t>
  </si>
  <si>
    <t>160</t>
  </si>
  <si>
    <t>ELECTRICAL EQUIPMENT SUPPLY &amp; SERVICES E E S S SRL</t>
  </si>
  <si>
    <t>OC 00382, ADQUISICION DE 2 AIRE ACONDICIONADO DE 36 BTU.</t>
  </si>
  <si>
    <t>SOLUSUMINISTROS SRL</t>
  </si>
  <si>
    <t>CREACIONES SORIVEL, SRL</t>
  </si>
  <si>
    <t>SOLUCIONES GLOBALES JM, SA.</t>
  </si>
  <si>
    <t>VICTOR GARCIA AIRE ACONDICIONADO , SRL</t>
  </si>
  <si>
    <t>AL 30 DE JUNIO 2024</t>
  </si>
  <si>
    <t>INSTALACION DE ILUMINACION EN PARTE EXTERIOR PANELES SOLARES, O/C 017715, POR VALOR DE RD$428,304.60</t>
  </si>
  <si>
    <t>CONTRATO No: 018-2021, ADQ. DE REPUESTOS PARA SISTEMA BASADO EN TIERRAS (GBAS), PARA EL AIPC.</t>
  </si>
  <si>
    <t>NC-FAC-1</t>
  </si>
  <si>
    <t>OC 00051, SERVICIOS DE REVISION Y MIDICION DE AISLAMIENTO AL CIRCUITO IDAC DE MEDIA TENCION DEL COMPLEJO AERONAUTICO.</t>
  </si>
  <si>
    <t>00004007</t>
  </si>
  <si>
    <t xml:space="preserve">CONTRATO 014-2024, BS-0001665-2024, 40 LAPTOPS DELL LATITUDE </t>
  </si>
  <si>
    <t>246795</t>
  </si>
  <si>
    <t>O/C 00036, PUCHERO EN ROSAS BLANCAS</t>
  </si>
  <si>
    <t>3011471</t>
  </si>
  <si>
    <t>O/C 00141, 1 AIRE ACONDICIONADO Y UN FAN MOTOR</t>
  </si>
  <si>
    <t>RUTA 66 TELEVISION SRL</t>
  </si>
  <si>
    <t>CONTRATO: 068-2023, BS-0014957-2023, SERVICIOS DE PUBLICIDAD, FEB. 2024.</t>
  </si>
  <si>
    <t>CONTRATO: 068-2023, BS-0014957-2023, SERVICIOS DE PUBLICIDAD, MARZO 2024.</t>
  </si>
  <si>
    <t>CONTRATO: 068-2023, BS-0014957-2023, SERVICIOS DE PUBLICIDAD, ABRIL 2024.</t>
  </si>
  <si>
    <t>CONTRATO: 068-2023, BS-0014957-2023, SERVICIOS DE PUBLICIDAD, MAYO 2024.</t>
  </si>
  <si>
    <t>RADHATECH SERVICIO AUTOMOTRIZ SRL</t>
  </si>
  <si>
    <t>CONTRATO 040, BS-0004207-2024, PIEZAS Y SERVICIOS PARA LA FLOTILLA VEHICULAR TOYOTA DE LA INSTITUCION.</t>
  </si>
  <si>
    <t>MARIA ISABEL DE FARIAS SERVICIOS DE CATERING SRL</t>
  </si>
  <si>
    <t>OC 00175, SERVICIOS DE CATERING PARA DIFERENTES ACTIVIDADES</t>
  </si>
  <si>
    <t>FACO00000611</t>
  </si>
  <si>
    <t>LARA CLASE IMPORT SRL</t>
  </si>
  <si>
    <t>O/C 00239, 1 CENTELLA BARRA DE LUCES Y 1  SISTEMA DE SIRENA CON AMPLIFICADOR</t>
  </si>
  <si>
    <t>SERV. TELECABLE JUNIO/2024, CONTRATO: 8168335.</t>
  </si>
  <si>
    <t>INV/2024/0011</t>
  </si>
  <si>
    <t>O/C 00136, 1 SENSOR DE PRESION BAROMETRICA</t>
  </si>
  <si>
    <t>SERV.TELEFONICO JUNIO/2024, CONTRATO: 1756253.</t>
  </si>
  <si>
    <t>SERV.TELEFONICO JUNIO/2024, CONTRATO: 1774075.</t>
  </si>
  <si>
    <t>SERV.TELEFONICO JUNIO/2024, CONTRATO: 4127720.</t>
  </si>
  <si>
    <t>COMPU-OFFICE DOMINICANA, SRL</t>
  </si>
  <si>
    <t>CONTRATO 015-2024, BS-0001663-2024, ADQUISICION DE EQUIPOS TECNOLOGICOS</t>
  </si>
  <si>
    <t>B15-214</t>
  </si>
  <si>
    <t>CAJUFA, SRL</t>
  </si>
  <si>
    <t>CONTRATO 022-2024, BS-0001534-2024, 6 PISTOLAS DE SEÑALES LED, INCLUYE BATERIA DE REPUESTO, CASE DE FIBRA Y CARGADOR</t>
  </si>
  <si>
    <t>TALLER DE REPARACION DE EQUIPOS Y MANGUERAS HIDRAULICAS M Y M SRL</t>
  </si>
  <si>
    <t>O/C 00196, 1 NEUMATICO 275/55R20 FIRESTONE  Y 6 NEUMATICOS PROMETER 700R/16</t>
  </si>
  <si>
    <t>COMERCIALIZADORA SURGO SRL</t>
  </si>
  <si>
    <t>O/C 00115, ELABORACION DE 100 LETREROS Y 12 EXHIBIDORES PARA ESCRITORIO</t>
  </si>
  <si>
    <t>REPS SERVICIOS DIVERSOS SRL</t>
  </si>
  <si>
    <t>OC/00145, ADQUISICION  KIT DE ARTICULOS CRIOLLOS PARA DAR LA BIENVENIDA AL GISS.</t>
  </si>
  <si>
    <t>AUTO REPUESTOS RODRIGUEZ MONTILLA, SRL</t>
  </si>
  <si>
    <t>O/C 00208, MANTENIMIENTO PREVENTIVO A LA FLOTILLA VEHICULAR ASIGNADA AL AEROPUERTO DE LA ROMANA</t>
  </si>
  <si>
    <t>DUCTO LIMPIO S D SRL</t>
  </si>
  <si>
    <t>O/C 00027, LIMPIEZA Y DESINFECCION DE 18 DUCTOS</t>
  </si>
  <si>
    <t>IMPRESOS SOLUCIONES CORPORATIVAS I S C SRL</t>
  </si>
  <si>
    <t>O/C 00137, 4 BANNERS, 20 AFICHES, 500 STICKERS Y 300 MARCADORES DE LIBROS FULL COLOR</t>
  </si>
  <si>
    <t>OPINION COMPARTIDA CON GILBERTO ACEVEDO SRL</t>
  </si>
  <si>
    <t>CONTRATO 060-2023, BS-0016236-2023, PUBLICIDAD INSTITUCIONAL EN EL PROGRAMA OPINION COMPARTIDA, 6/6</t>
  </si>
  <si>
    <t>FV0360182</t>
  </si>
  <si>
    <t>ISLA DOMINICANA DE PETROLEO CORPORATION</t>
  </si>
  <si>
    <t>CONTRATO NO.019-2024, D/F 05/02/2024, BS-0001605-2024, 10,551.27 GALONES DE COMBUSTIBLE, MARZO/2024.</t>
  </si>
  <si>
    <t>TIAC CONSULTORES, SRL</t>
  </si>
  <si>
    <t>CONTRATO ADENDUM 006-2024, BS-0000337-224, SERV. INFORMATICOS PARA EL MANT. Y MEJORA DE LA PLATAFORMA TECN. SIAGA, CUOTA 16/18</t>
  </si>
  <si>
    <t>SIGP-FAC-404368</t>
  </si>
  <si>
    <t>SIGMA PETROLEUM CORP, S.A.S.</t>
  </si>
  <si>
    <t>CONTRATO 018-2024, BS-0001607-2024,  3010 TICKETS DE COMBUSTIBLE, JUNIO/2024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</si>
</sst>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14" fontId="4" fillId="4" borderId="6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vertical="center" wrapText="1"/>
      <protection locked="0"/>
    </xf>
    <xf numFmtId="0" fontId="3" fillId="0" borderId="5" xfId="0" applyNumberFormat="1" applyFont="1" applyFill="1" applyBorder="1" applyAlignment="1" applyProtection="1">
      <alignment vertical="center" wrapText="1"/>
      <protection locked="0"/>
    </xf>
    <xf numFmtId="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53"/>
  <sheetViews>
    <sheetView tabSelected="1" topLeftCell="A139" workbookViewId="0">
      <selection activeCell="A146" sqref="A146:XFD146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1.7109375" customWidth="1"/>
    <col min="6" max="6" width="12.5703125" customWidth="1"/>
    <col min="7" max="7" width="9.42578125" style="2" customWidth="1"/>
    <col min="8" max="8" width="11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2:13" ht="18" customHeight="1">
      <c r="B2" s="1"/>
      <c r="C2" s="50" t="s">
        <v>141</v>
      </c>
      <c r="D2" s="50"/>
      <c r="E2" s="50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53" t="s">
        <v>144</v>
      </c>
      <c r="D3" s="53"/>
      <c r="E3" s="4"/>
      <c r="F3" s="1"/>
      <c r="G3" s="54"/>
      <c r="H3" s="54"/>
      <c r="I3" s="54"/>
      <c r="J3" s="54"/>
      <c r="K3" s="54"/>
      <c r="L3" s="54"/>
      <c r="M3" s="54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6" t="s">
        <v>142</v>
      </c>
      <c r="J6" s="56"/>
      <c r="K6" s="56"/>
      <c r="L6" s="56"/>
      <c r="M6" s="56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6" t="s">
        <v>203</v>
      </c>
      <c r="L7" s="56"/>
      <c r="M7" s="56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6" t="s">
        <v>143</v>
      </c>
      <c r="M8" s="56"/>
    </row>
    <row r="9" spans="2:13" ht="15.75" customHeight="1">
      <c r="B9" s="1"/>
      <c r="C9" s="3"/>
      <c r="D9" s="3"/>
      <c r="E9" s="1"/>
      <c r="F9" s="1"/>
      <c r="G9" s="3"/>
      <c r="H9" s="11"/>
      <c r="I9" s="56" t="s">
        <v>157</v>
      </c>
      <c r="J9" s="56"/>
      <c r="K9" s="56"/>
      <c r="L9" s="56"/>
      <c r="M9" s="56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5"/>
      <c r="J10" s="55"/>
      <c r="K10" s="55"/>
      <c r="L10" s="55"/>
      <c r="M10" s="55"/>
    </row>
    <row r="11" spans="2:13" ht="30" customHeight="1" thickBot="1">
      <c r="B11" s="6" t="s">
        <v>154</v>
      </c>
      <c r="C11" s="7" t="s">
        <v>8</v>
      </c>
      <c r="D11" s="15" t="s">
        <v>139</v>
      </c>
      <c r="E11" s="7" t="s">
        <v>75</v>
      </c>
      <c r="F11" s="7" t="s">
        <v>158</v>
      </c>
      <c r="G11" s="7" t="s">
        <v>1</v>
      </c>
      <c r="H11" s="8" t="s">
        <v>138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140</v>
      </c>
    </row>
    <row r="12" spans="2:13" s="10" customFormat="1" ht="30" customHeight="1">
      <c r="B12" s="23">
        <v>1</v>
      </c>
      <c r="C12" s="23" t="s">
        <v>165</v>
      </c>
      <c r="D12" s="22" t="s">
        <v>166</v>
      </c>
      <c r="E12" s="22" t="s">
        <v>76</v>
      </c>
      <c r="F12" s="24">
        <v>6431</v>
      </c>
      <c r="G12" s="25">
        <v>42635</v>
      </c>
      <c r="H12" s="25">
        <f>G12+30</f>
        <v>42665</v>
      </c>
      <c r="I12" s="24"/>
      <c r="J12" s="24"/>
      <c r="K12" s="24"/>
      <c r="L12" s="24">
        <v>6431</v>
      </c>
      <c r="M12" s="24"/>
    </row>
    <row r="13" spans="2:13" s="10" customFormat="1" ht="30" customHeight="1">
      <c r="B13" s="26">
        <v>2</v>
      </c>
      <c r="C13" s="26">
        <v>139</v>
      </c>
      <c r="D13" s="27" t="s">
        <v>167</v>
      </c>
      <c r="E13" s="27" t="s">
        <v>77</v>
      </c>
      <c r="F13" s="28">
        <v>24072</v>
      </c>
      <c r="G13" s="29">
        <v>42739</v>
      </c>
      <c r="H13" s="45">
        <f t="shared" ref="H13:H76" si="0">G13+30</f>
        <v>42769</v>
      </c>
      <c r="I13" s="28"/>
      <c r="J13" s="28"/>
      <c r="K13" s="28"/>
      <c r="L13" s="28">
        <v>24072</v>
      </c>
      <c r="M13" s="28"/>
    </row>
    <row r="14" spans="2:13" s="10" customFormat="1" ht="30" customHeight="1">
      <c r="B14" s="16">
        <v>3</v>
      </c>
      <c r="C14" s="16" t="s">
        <v>22</v>
      </c>
      <c r="D14" s="20" t="s">
        <v>168</v>
      </c>
      <c r="E14" s="20" t="s">
        <v>78</v>
      </c>
      <c r="F14" s="17">
        <v>15458.46</v>
      </c>
      <c r="G14" s="18">
        <v>42752</v>
      </c>
      <c r="H14" s="25">
        <f t="shared" si="0"/>
        <v>42782</v>
      </c>
      <c r="I14" s="17"/>
      <c r="J14" s="17"/>
      <c r="K14" s="17"/>
      <c r="L14" s="17">
        <v>15458.46</v>
      </c>
      <c r="M14" s="17"/>
    </row>
    <row r="15" spans="2:13" ht="35.1" customHeight="1">
      <c r="B15" s="26">
        <v>4</v>
      </c>
      <c r="C15" s="26" t="s">
        <v>9</v>
      </c>
      <c r="D15" s="27" t="s">
        <v>6</v>
      </c>
      <c r="E15" s="27" t="s">
        <v>79</v>
      </c>
      <c r="F15" s="28">
        <v>6331217.7000000002</v>
      </c>
      <c r="G15" s="29">
        <v>42824</v>
      </c>
      <c r="H15" s="45">
        <f t="shared" si="0"/>
        <v>42854</v>
      </c>
      <c r="I15" s="28"/>
      <c r="J15" s="28"/>
      <c r="K15" s="28"/>
      <c r="L15" s="28">
        <v>6331217.7000000002</v>
      </c>
      <c r="M15" s="28"/>
    </row>
    <row r="16" spans="2:13" s="10" customFormat="1" ht="30" customHeight="1">
      <c r="B16" s="16">
        <v>5</v>
      </c>
      <c r="C16" s="16" t="s">
        <v>31</v>
      </c>
      <c r="D16" s="20" t="s">
        <v>167</v>
      </c>
      <c r="E16" s="20" t="s">
        <v>80</v>
      </c>
      <c r="F16" s="17">
        <v>40592</v>
      </c>
      <c r="G16" s="18">
        <v>42849</v>
      </c>
      <c r="H16" s="25">
        <f t="shared" si="0"/>
        <v>42879</v>
      </c>
      <c r="I16" s="17"/>
      <c r="J16" s="17"/>
      <c r="K16" s="17"/>
      <c r="L16" s="1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169</v>
      </c>
      <c r="E17" s="27" t="s">
        <v>81</v>
      </c>
      <c r="F17" s="28">
        <v>425980</v>
      </c>
      <c r="G17" s="29">
        <v>42927</v>
      </c>
      <c r="H17" s="45">
        <f t="shared" si="0"/>
        <v>42957</v>
      </c>
      <c r="I17" s="28"/>
      <c r="J17" s="28"/>
      <c r="K17" s="28"/>
      <c r="L17" s="28">
        <v>425980</v>
      </c>
      <c r="M17" s="28"/>
    </row>
    <row r="18" spans="2:13" s="10" customFormat="1" ht="30" customHeight="1">
      <c r="B18" s="16">
        <v>7</v>
      </c>
      <c r="C18" s="16" t="s">
        <v>40</v>
      </c>
      <c r="D18" s="20" t="s">
        <v>170</v>
      </c>
      <c r="E18" s="20" t="s">
        <v>82</v>
      </c>
      <c r="F18" s="17">
        <v>772935.4</v>
      </c>
      <c r="G18" s="18">
        <v>42968</v>
      </c>
      <c r="H18" s="25">
        <f t="shared" si="0"/>
        <v>42998</v>
      </c>
      <c r="I18" s="17"/>
      <c r="J18" s="17"/>
      <c r="K18" s="17"/>
      <c r="L18" s="17">
        <v>772935.4</v>
      </c>
      <c r="M18" s="17"/>
    </row>
    <row r="19" spans="2:13" ht="30" customHeight="1">
      <c r="B19" s="26">
        <v>8</v>
      </c>
      <c r="C19" s="26" t="s">
        <v>32</v>
      </c>
      <c r="D19" s="27" t="s">
        <v>167</v>
      </c>
      <c r="E19" s="27" t="s">
        <v>83</v>
      </c>
      <c r="F19" s="28">
        <v>3658</v>
      </c>
      <c r="G19" s="29">
        <v>42990</v>
      </c>
      <c r="H19" s="45">
        <f t="shared" si="0"/>
        <v>43020</v>
      </c>
      <c r="I19" s="28"/>
      <c r="J19" s="28"/>
      <c r="K19" s="28"/>
      <c r="L19" s="28">
        <v>3658</v>
      </c>
      <c r="M19" s="28"/>
    </row>
    <row r="20" spans="2:13" s="10" customFormat="1" ht="35.1" customHeight="1">
      <c r="B20" s="16">
        <v>9</v>
      </c>
      <c r="C20" s="16" t="s">
        <v>39</v>
      </c>
      <c r="D20" s="20" t="s">
        <v>171</v>
      </c>
      <c r="E20" s="20" t="s">
        <v>84</v>
      </c>
      <c r="F20" s="17">
        <v>262917</v>
      </c>
      <c r="G20" s="18">
        <v>43047</v>
      </c>
      <c r="H20" s="25">
        <f t="shared" si="0"/>
        <v>43077</v>
      </c>
      <c r="I20" s="17"/>
      <c r="J20" s="17"/>
      <c r="K20" s="17"/>
      <c r="L20" s="17">
        <v>262917</v>
      </c>
      <c r="M20" s="17"/>
    </row>
    <row r="21" spans="2:13" s="10" customFormat="1" ht="35.1" customHeight="1">
      <c r="B21" s="26">
        <v>10</v>
      </c>
      <c r="C21" s="26" t="s">
        <v>19</v>
      </c>
      <c r="D21" s="27" t="s">
        <v>172</v>
      </c>
      <c r="E21" s="27" t="s">
        <v>173</v>
      </c>
      <c r="F21" s="28">
        <v>63342.400000000001</v>
      </c>
      <c r="G21" s="29">
        <v>43060</v>
      </c>
      <c r="H21" s="45">
        <f t="shared" si="0"/>
        <v>43090</v>
      </c>
      <c r="I21" s="28"/>
      <c r="J21" s="28"/>
      <c r="K21" s="28"/>
      <c r="L21" s="28">
        <v>63342.400000000001</v>
      </c>
      <c r="M21" s="28"/>
    </row>
    <row r="22" spans="2:13" s="10" customFormat="1" ht="35.1" customHeight="1">
      <c r="B22" s="16">
        <v>11</v>
      </c>
      <c r="C22" s="16" t="s">
        <v>33</v>
      </c>
      <c r="D22" s="20" t="s">
        <v>167</v>
      </c>
      <c r="E22" s="20" t="s">
        <v>85</v>
      </c>
      <c r="F22" s="17">
        <v>10148</v>
      </c>
      <c r="G22" s="18">
        <v>43138</v>
      </c>
      <c r="H22" s="25">
        <f t="shared" si="0"/>
        <v>43168</v>
      </c>
      <c r="I22" s="17"/>
      <c r="J22" s="17"/>
      <c r="K22" s="17"/>
      <c r="L22" s="17">
        <v>10148</v>
      </c>
      <c r="M22" s="17"/>
    </row>
    <row r="23" spans="2:13" s="10" customFormat="1" ht="30" customHeight="1">
      <c r="B23" s="26">
        <v>12</v>
      </c>
      <c r="C23" s="26" t="s">
        <v>16</v>
      </c>
      <c r="D23" s="27" t="s">
        <v>174</v>
      </c>
      <c r="E23" s="27" t="s">
        <v>86</v>
      </c>
      <c r="F23" s="28">
        <v>36462</v>
      </c>
      <c r="G23" s="29">
        <v>43146</v>
      </c>
      <c r="H23" s="45">
        <f t="shared" si="0"/>
        <v>43176</v>
      </c>
      <c r="I23" s="28"/>
      <c r="J23" s="28"/>
      <c r="K23" s="28"/>
      <c r="L23" s="28">
        <v>36462</v>
      </c>
      <c r="M23" s="28"/>
    </row>
    <row r="24" spans="2:13" s="10" customFormat="1" ht="30" customHeight="1">
      <c r="B24" s="16">
        <v>13</v>
      </c>
      <c r="C24" s="16" t="s">
        <v>17</v>
      </c>
      <c r="D24" s="20" t="s">
        <v>175</v>
      </c>
      <c r="E24" s="20" t="s">
        <v>87</v>
      </c>
      <c r="F24" s="17">
        <v>88500</v>
      </c>
      <c r="G24" s="18">
        <v>43146</v>
      </c>
      <c r="H24" s="25">
        <f t="shared" si="0"/>
        <v>43176</v>
      </c>
      <c r="I24" s="17"/>
      <c r="J24" s="17"/>
      <c r="K24" s="17"/>
      <c r="L24" s="17">
        <v>88500</v>
      </c>
      <c r="M24" s="17"/>
    </row>
    <row r="25" spans="2:13" s="10" customFormat="1" ht="30" customHeight="1">
      <c r="B25" s="26">
        <v>14</v>
      </c>
      <c r="C25" s="26" t="s">
        <v>25</v>
      </c>
      <c r="D25" s="27" t="s">
        <v>176</v>
      </c>
      <c r="E25" s="27" t="s">
        <v>88</v>
      </c>
      <c r="F25" s="28">
        <v>39010.800000000003</v>
      </c>
      <c r="G25" s="29">
        <v>43146</v>
      </c>
      <c r="H25" s="45">
        <f t="shared" si="0"/>
        <v>43176</v>
      </c>
      <c r="I25" s="28"/>
      <c r="J25" s="28"/>
      <c r="K25" s="28"/>
      <c r="L25" s="28">
        <v>39010.800000000003</v>
      </c>
      <c r="M25" s="28"/>
    </row>
    <row r="26" spans="2:13" s="10" customFormat="1" ht="30" customHeight="1">
      <c r="B26" s="16">
        <v>15</v>
      </c>
      <c r="C26" s="16" t="s">
        <v>34</v>
      </c>
      <c r="D26" s="20" t="s">
        <v>167</v>
      </c>
      <c r="E26" s="20" t="s">
        <v>89</v>
      </c>
      <c r="F26" s="17">
        <v>10148</v>
      </c>
      <c r="G26" s="18">
        <v>43146</v>
      </c>
      <c r="H26" s="25">
        <f t="shared" si="0"/>
        <v>43176</v>
      </c>
      <c r="I26" s="17"/>
      <c r="J26" s="17"/>
      <c r="K26" s="17"/>
      <c r="L26" s="17">
        <v>10148</v>
      </c>
      <c r="M26" s="17"/>
    </row>
    <row r="27" spans="2:13" s="10" customFormat="1" ht="35.1" customHeight="1">
      <c r="B27" s="26">
        <v>16</v>
      </c>
      <c r="C27" s="26" t="s">
        <v>20</v>
      </c>
      <c r="D27" s="27" t="s">
        <v>172</v>
      </c>
      <c r="E27" s="27" t="s">
        <v>90</v>
      </c>
      <c r="F27" s="28">
        <v>114681.84</v>
      </c>
      <c r="G27" s="29">
        <v>43375</v>
      </c>
      <c r="H27" s="45">
        <f t="shared" si="0"/>
        <v>43405</v>
      </c>
      <c r="I27" s="28"/>
      <c r="J27" s="28"/>
      <c r="K27" s="28"/>
      <c r="L27" s="28">
        <v>114681.84</v>
      </c>
      <c r="M27" s="28"/>
    </row>
    <row r="28" spans="2:13" s="10" customFormat="1" ht="30" customHeight="1">
      <c r="B28" s="16">
        <v>17</v>
      </c>
      <c r="C28" s="16" t="s">
        <v>35</v>
      </c>
      <c r="D28" s="20" t="s">
        <v>167</v>
      </c>
      <c r="E28" s="20" t="s">
        <v>91</v>
      </c>
      <c r="F28" s="17">
        <v>32804</v>
      </c>
      <c r="G28" s="18">
        <v>43503</v>
      </c>
      <c r="H28" s="25">
        <f t="shared" si="0"/>
        <v>43533</v>
      </c>
      <c r="I28" s="17"/>
      <c r="J28" s="17"/>
      <c r="K28" s="17"/>
      <c r="L28" s="17">
        <v>32804</v>
      </c>
      <c r="M28" s="17"/>
    </row>
    <row r="29" spans="2:13" ht="30" customHeight="1">
      <c r="B29" s="26">
        <v>18</v>
      </c>
      <c r="C29" s="26" t="s">
        <v>36</v>
      </c>
      <c r="D29" s="27" t="s">
        <v>167</v>
      </c>
      <c r="E29" s="27" t="s">
        <v>92</v>
      </c>
      <c r="F29" s="28">
        <v>8024</v>
      </c>
      <c r="G29" s="29">
        <v>43514</v>
      </c>
      <c r="H29" s="45">
        <f t="shared" si="0"/>
        <v>43544</v>
      </c>
      <c r="I29" s="28"/>
      <c r="J29" s="28"/>
      <c r="K29" s="28"/>
      <c r="L29" s="28">
        <v>8024</v>
      </c>
      <c r="M29" s="28"/>
    </row>
    <row r="30" spans="2:13" s="10" customFormat="1" ht="30" customHeight="1">
      <c r="B30" s="16">
        <v>19</v>
      </c>
      <c r="C30" s="16" t="s">
        <v>37</v>
      </c>
      <c r="D30" s="20" t="s">
        <v>167</v>
      </c>
      <c r="E30" s="20" t="s">
        <v>93</v>
      </c>
      <c r="F30" s="17">
        <v>31860</v>
      </c>
      <c r="G30" s="18">
        <v>43514</v>
      </c>
      <c r="H30" s="25">
        <f t="shared" si="0"/>
        <v>43544</v>
      </c>
      <c r="I30" s="17"/>
      <c r="J30" s="17"/>
      <c r="K30" s="17"/>
      <c r="L30" s="17">
        <v>31860</v>
      </c>
      <c r="M30" s="17"/>
    </row>
    <row r="31" spans="2:13" ht="45" customHeight="1">
      <c r="B31" s="26">
        <v>20</v>
      </c>
      <c r="C31" s="26" t="s">
        <v>23</v>
      </c>
      <c r="D31" s="27" t="s">
        <v>177</v>
      </c>
      <c r="E31" s="27" t="s">
        <v>94</v>
      </c>
      <c r="F31" s="28">
        <v>2786920.68</v>
      </c>
      <c r="G31" s="29">
        <v>43537</v>
      </c>
      <c r="H31" s="45">
        <f t="shared" si="0"/>
        <v>43567</v>
      </c>
      <c r="I31" s="28"/>
      <c r="J31" s="28"/>
      <c r="K31" s="28"/>
      <c r="L31" s="28">
        <v>2786920.68</v>
      </c>
      <c r="M31" s="28"/>
    </row>
    <row r="32" spans="2:13" s="10" customFormat="1" ht="30" customHeight="1">
      <c r="B32" s="16">
        <v>21</v>
      </c>
      <c r="C32" s="16" t="s">
        <v>41</v>
      </c>
      <c r="D32" s="20" t="s">
        <v>170</v>
      </c>
      <c r="E32" s="20" t="s">
        <v>82</v>
      </c>
      <c r="F32" s="17">
        <v>79650</v>
      </c>
      <c r="G32" s="18">
        <v>43570</v>
      </c>
      <c r="H32" s="25">
        <f t="shared" si="0"/>
        <v>43600</v>
      </c>
      <c r="I32" s="17"/>
      <c r="J32" s="17"/>
      <c r="K32" s="17"/>
      <c r="L32" s="17">
        <v>79650</v>
      </c>
      <c r="M32" s="17"/>
    </row>
    <row r="33" spans="2:13" ht="45" customHeight="1">
      <c r="B33" s="26">
        <v>22</v>
      </c>
      <c r="C33" s="26" t="s">
        <v>24</v>
      </c>
      <c r="D33" s="27" t="s">
        <v>177</v>
      </c>
      <c r="E33" s="27" t="s">
        <v>95</v>
      </c>
      <c r="F33" s="28">
        <v>399800.84</v>
      </c>
      <c r="G33" s="29">
        <v>43615</v>
      </c>
      <c r="H33" s="45">
        <f t="shared" si="0"/>
        <v>43645</v>
      </c>
      <c r="I33" s="28"/>
      <c r="J33" s="28"/>
      <c r="K33" s="28"/>
      <c r="L33" s="28">
        <v>399800.84</v>
      </c>
      <c r="M33" s="28"/>
    </row>
    <row r="34" spans="2:13" s="10" customFormat="1" ht="30" customHeight="1">
      <c r="B34" s="16">
        <v>23</v>
      </c>
      <c r="C34" s="16" t="s">
        <v>38</v>
      </c>
      <c r="D34" s="20" t="s">
        <v>167</v>
      </c>
      <c r="E34" s="20" t="s">
        <v>92</v>
      </c>
      <c r="F34" s="17">
        <v>21948</v>
      </c>
      <c r="G34" s="18">
        <v>43623</v>
      </c>
      <c r="H34" s="25">
        <f t="shared" si="0"/>
        <v>43653</v>
      </c>
      <c r="I34" s="17"/>
      <c r="J34" s="17"/>
      <c r="K34" s="17"/>
      <c r="L34" s="17">
        <v>21948</v>
      </c>
      <c r="M34" s="17"/>
    </row>
    <row r="35" spans="2:13" s="10" customFormat="1" ht="45" customHeight="1">
      <c r="B35" s="26">
        <v>24</v>
      </c>
      <c r="C35" s="26" t="s">
        <v>28</v>
      </c>
      <c r="D35" s="27" t="s">
        <v>178</v>
      </c>
      <c r="E35" s="27" t="s">
        <v>204</v>
      </c>
      <c r="F35" s="28">
        <v>128491.38</v>
      </c>
      <c r="G35" s="29">
        <v>43787</v>
      </c>
      <c r="H35" s="45">
        <f t="shared" si="0"/>
        <v>43817</v>
      </c>
      <c r="I35" s="28"/>
      <c r="J35" s="28"/>
      <c r="K35" s="28"/>
      <c r="L35" s="28">
        <v>128491.38</v>
      </c>
      <c r="M35" s="28"/>
    </row>
    <row r="36" spans="2:13" s="10" customFormat="1" ht="30" customHeight="1">
      <c r="B36" s="16">
        <v>25</v>
      </c>
      <c r="C36" s="16" t="s">
        <v>13</v>
      </c>
      <c r="D36" s="20" t="s">
        <v>179</v>
      </c>
      <c r="E36" s="20" t="s">
        <v>96</v>
      </c>
      <c r="F36" s="17">
        <v>1500</v>
      </c>
      <c r="G36" s="18">
        <v>43894</v>
      </c>
      <c r="H36" s="25">
        <f t="shared" si="0"/>
        <v>43924</v>
      </c>
      <c r="I36" s="17"/>
      <c r="J36" s="17"/>
      <c r="K36" s="17"/>
      <c r="L36" s="17">
        <v>1500</v>
      </c>
      <c r="M36" s="17"/>
    </row>
    <row r="37" spans="2:13" s="10" customFormat="1" ht="30" customHeight="1">
      <c r="B37" s="26">
        <v>26</v>
      </c>
      <c r="C37" s="26" t="s">
        <v>14</v>
      </c>
      <c r="D37" s="27" t="s">
        <v>179</v>
      </c>
      <c r="E37" s="27" t="s">
        <v>96</v>
      </c>
      <c r="F37" s="28">
        <v>12500</v>
      </c>
      <c r="G37" s="29">
        <v>43894</v>
      </c>
      <c r="H37" s="45">
        <f t="shared" si="0"/>
        <v>43924</v>
      </c>
      <c r="I37" s="28"/>
      <c r="J37" s="28"/>
      <c r="K37" s="28"/>
      <c r="L37" s="28">
        <v>12500</v>
      </c>
      <c r="M37" s="28"/>
    </row>
    <row r="38" spans="2:13" s="10" customFormat="1" ht="30" customHeight="1">
      <c r="B38" s="16">
        <v>27</v>
      </c>
      <c r="C38" s="16" t="s">
        <v>12</v>
      </c>
      <c r="D38" s="20" t="s">
        <v>180</v>
      </c>
      <c r="E38" s="20" t="s">
        <v>97</v>
      </c>
      <c r="F38" s="17">
        <v>13216</v>
      </c>
      <c r="G38" s="18">
        <v>44054</v>
      </c>
      <c r="H38" s="25">
        <f t="shared" si="0"/>
        <v>44084</v>
      </c>
      <c r="I38" s="17"/>
      <c r="J38" s="17"/>
      <c r="K38" s="17"/>
      <c r="L38" s="17">
        <v>13216</v>
      </c>
      <c r="M38" s="17"/>
    </row>
    <row r="39" spans="2:13" s="10" customFormat="1" ht="30" customHeight="1">
      <c r="B39" s="26">
        <v>28</v>
      </c>
      <c r="C39" s="26" t="s">
        <v>30</v>
      </c>
      <c r="D39" s="27" t="s">
        <v>181</v>
      </c>
      <c r="E39" s="27" t="s">
        <v>98</v>
      </c>
      <c r="F39" s="28">
        <v>30137.200000000001</v>
      </c>
      <c r="G39" s="29">
        <v>44061</v>
      </c>
      <c r="H39" s="45">
        <f t="shared" si="0"/>
        <v>44091</v>
      </c>
      <c r="I39" s="28"/>
      <c r="J39" s="28"/>
      <c r="K39" s="28"/>
      <c r="L39" s="28">
        <v>30137.200000000001</v>
      </c>
      <c r="M39" s="28"/>
    </row>
    <row r="40" spans="2:13" s="10" customFormat="1" ht="30" customHeight="1">
      <c r="B40" s="16">
        <v>29</v>
      </c>
      <c r="C40" s="16" t="s">
        <v>42</v>
      </c>
      <c r="D40" s="20" t="s">
        <v>170</v>
      </c>
      <c r="E40" s="20" t="s">
        <v>99</v>
      </c>
      <c r="F40" s="17">
        <v>5192</v>
      </c>
      <c r="G40" s="18">
        <v>44111</v>
      </c>
      <c r="H40" s="25">
        <f t="shared" si="0"/>
        <v>44141</v>
      </c>
      <c r="I40" s="17"/>
      <c r="J40" s="17"/>
      <c r="K40" s="17"/>
      <c r="L40" s="17">
        <v>5192</v>
      </c>
      <c r="M40" s="17"/>
    </row>
    <row r="41" spans="2:13" s="10" customFormat="1" ht="30" customHeight="1">
      <c r="B41" s="26">
        <v>30</v>
      </c>
      <c r="C41" s="26" t="s">
        <v>43</v>
      </c>
      <c r="D41" s="27" t="s">
        <v>170</v>
      </c>
      <c r="E41" s="27" t="s">
        <v>100</v>
      </c>
      <c r="F41" s="28">
        <v>44663</v>
      </c>
      <c r="G41" s="29">
        <v>44111</v>
      </c>
      <c r="H41" s="45">
        <f t="shared" si="0"/>
        <v>44141</v>
      </c>
      <c r="I41" s="28"/>
      <c r="J41" s="28"/>
      <c r="K41" s="28"/>
      <c r="L41" s="28">
        <v>44663</v>
      </c>
      <c r="M41" s="28"/>
    </row>
    <row r="42" spans="2:13" s="10" customFormat="1" ht="30" customHeight="1">
      <c r="B42" s="16">
        <v>31</v>
      </c>
      <c r="C42" s="16" t="s">
        <v>44</v>
      </c>
      <c r="D42" s="20" t="s">
        <v>170</v>
      </c>
      <c r="E42" s="20" t="s">
        <v>101</v>
      </c>
      <c r="F42" s="17">
        <v>23417.1</v>
      </c>
      <c r="G42" s="18">
        <v>44111</v>
      </c>
      <c r="H42" s="25">
        <f t="shared" si="0"/>
        <v>44141</v>
      </c>
      <c r="I42" s="17"/>
      <c r="J42" s="17"/>
      <c r="K42" s="17"/>
      <c r="L42" s="17">
        <v>23417.1</v>
      </c>
      <c r="M42" s="17"/>
    </row>
    <row r="43" spans="2:13" s="10" customFormat="1" ht="35.1" customHeight="1">
      <c r="B43" s="26">
        <v>32</v>
      </c>
      <c r="C43" s="26" t="s">
        <v>45</v>
      </c>
      <c r="D43" s="27" t="s">
        <v>7</v>
      </c>
      <c r="E43" s="27" t="s">
        <v>102</v>
      </c>
      <c r="F43" s="28">
        <v>1175</v>
      </c>
      <c r="G43" s="29">
        <v>44117</v>
      </c>
      <c r="H43" s="45">
        <f t="shared" si="0"/>
        <v>44147</v>
      </c>
      <c r="I43" s="28"/>
      <c r="J43" s="28"/>
      <c r="K43" s="28"/>
      <c r="L43" s="28">
        <v>1175</v>
      </c>
      <c r="M43" s="28"/>
    </row>
    <row r="44" spans="2:13" s="10" customFormat="1" ht="35.1" customHeight="1">
      <c r="B44" s="16">
        <v>33</v>
      </c>
      <c r="C44" s="16" t="s">
        <v>46</v>
      </c>
      <c r="D44" s="21" t="s">
        <v>7</v>
      </c>
      <c r="E44" s="21" t="s">
        <v>103</v>
      </c>
      <c r="F44" s="17">
        <v>1175</v>
      </c>
      <c r="G44" s="18">
        <v>44117</v>
      </c>
      <c r="H44" s="25">
        <f t="shared" si="0"/>
        <v>44147</v>
      </c>
      <c r="I44" s="17"/>
      <c r="J44" s="17"/>
      <c r="K44" s="17"/>
      <c r="L44" s="17">
        <v>1175</v>
      </c>
      <c r="M44" s="17"/>
    </row>
    <row r="45" spans="2:13" s="10" customFormat="1" ht="35.1" customHeight="1">
      <c r="B45" s="26">
        <v>34</v>
      </c>
      <c r="C45" s="26" t="s">
        <v>47</v>
      </c>
      <c r="D45" s="30" t="s">
        <v>7</v>
      </c>
      <c r="E45" s="30" t="s">
        <v>104</v>
      </c>
      <c r="F45" s="28">
        <v>1175</v>
      </c>
      <c r="G45" s="29">
        <v>44117</v>
      </c>
      <c r="H45" s="45">
        <f t="shared" si="0"/>
        <v>44147</v>
      </c>
      <c r="I45" s="28"/>
      <c r="J45" s="28"/>
      <c r="K45" s="28"/>
      <c r="L45" s="28">
        <v>1175</v>
      </c>
      <c r="M45" s="28"/>
    </row>
    <row r="46" spans="2:13" s="10" customFormat="1" ht="35.1" customHeight="1">
      <c r="B46" s="16">
        <v>35</v>
      </c>
      <c r="C46" s="16" t="s">
        <v>48</v>
      </c>
      <c r="D46" s="21" t="s">
        <v>7</v>
      </c>
      <c r="E46" s="21" t="s">
        <v>105</v>
      </c>
      <c r="F46" s="17">
        <v>1175</v>
      </c>
      <c r="G46" s="18">
        <v>44117</v>
      </c>
      <c r="H46" s="25">
        <f t="shared" si="0"/>
        <v>44147</v>
      </c>
      <c r="I46" s="17"/>
      <c r="J46" s="17"/>
      <c r="K46" s="17"/>
      <c r="L46" s="17">
        <v>1175</v>
      </c>
      <c r="M46" s="17"/>
    </row>
    <row r="47" spans="2:13" s="10" customFormat="1" ht="35.1" customHeight="1">
      <c r="B47" s="26">
        <v>36</v>
      </c>
      <c r="C47" s="26" t="s">
        <v>49</v>
      </c>
      <c r="D47" s="30" t="s">
        <v>7</v>
      </c>
      <c r="E47" s="30" t="s">
        <v>106</v>
      </c>
      <c r="F47" s="28">
        <v>1175</v>
      </c>
      <c r="G47" s="29">
        <v>44117</v>
      </c>
      <c r="H47" s="45">
        <f t="shared" si="0"/>
        <v>44147</v>
      </c>
      <c r="I47" s="28"/>
      <c r="J47" s="28"/>
      <c r="K47" s="28"/>
      <c r="L47" s="28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107</v>
      </c>
      <c r="F48" s="17">
        <v>1175</v>
      </c>
      <c r="G48" s="18">
        <v>44152</v>
      </c>
      <c r="H48" s="25">
        <f t="shared" si="0"/>
        <v>44182</v>
      </c>
      <c r="I48" s="17"/>
      <c r="J48" s="17"/>
      <c r="K48" s="17"/>
      <c r="L48" s="17">
        <v>1175</v>
      </c>
      <c r="M48" s="17"/>
    </row>
    <row r="49" spans="2:13" s="10" customFormat="1" ht="35.1" customHeight="1">
      <c r="B49" s="26">
        <v>38</v>
      </c>
      <c r="C49" s="26" t="s">
        <v>50</v>
      </c>
      <c r="D49" s="30" t="s">
        <v>7</v>
      </c>
      <c r="E49" s="30" t="s">
        <v>108</v>
      </c>
      <c r="F49" s="28">
        <v>1175</v>
      </c>
      <c r="G49" s="29">
        <v>44152</v>
      </c>
      <c r="H49" s="45">
        <f t="shared" si="0"/>
        <v>44182</v>
      </c>
      <c r="I49" s="28"/>
      <c r="J49" s="28"/>
      <c r="K49" s="28"/>
      <c r="L49" s="28">
        <v>1175</v>
      </c>
      <c r="M49" s="28"/>
    </row>
    <row r="50" spans="2:13" s="10" customFormat="1" ht="35.1" customHeight="1">
      <c r="B50" s="16">
        <v>39</v>
      </c>
      <c r="C50" s="16" t="s">
        <v>51</v>
      </c>
      <c r="D50" s="21" t="s">
        <v>7</v>
      </c>
      <c r="E50" s="21" t="s">
        <v>109</v>
      </c>
      <c r="F50" s="17">
        <v>1175</v>
      </c>
      <c r="G50" s="18">
        <v>44152</v>
      </c>
      <c r="H50" s="25">
        <f t="shared" si="0"/>
        <v>44182</v>
      </c>
      <c r="I50" s="17"/>
      <c r="J50" s="17"/>
      <c r="K50" s="17"/>
      <c r="L50" s="17">
        <v>1175</v>
      </c>
      <c r="M50" s="17"/>
    </row>
    <row r="51" spans="2:13" s="10" customFormat="1" ht="35.1" customHeight="1">
      <c r="B51" s="26">
        <v>40</v>
      </c>
      <c r="C51" s="26" t="s">
        <v>52</v>
      </c>
      <c r="D51" s="30" t="s">
        <v>7</v>
      </c>
      <c r="E51" s="30" t="s">
        <v>110</v>
      </c>
      <c r="F51" s="28">
        <v>1175</v>
      </c>
      <c r="G51" s="29">
        <v>44152</v>
      </c>
      <c r="H51" s="45">
        <f t="shared" si="0"/>
        <v>44182</v>
      </c>
      <c r="I51" s="28"/>
      <c r="J51" s="28"/>
      <c r="K51" s="28"/>
      <c r="L51" s="28">
        <v>1175</v>
      </c>
      <c r="M51" s="28"/>
    </row>
    <row r="52" spans="2:13" s="10" customFormat="1" ht="35.1" customHeight="1">
      <c r="B52" s="16">
        <v>41</v>
      </c>
      <c r="C52" s="16" t="s">
        <v>53</v>
      </c>
      <c r="D52" s="21" t="s">
        <v>7</v>
      </c>
      <c r="E52" s="21" t="s">
        <v>111</v>
      </c>
      <c r="F52" s="17">
        <v>1175</v>
      </c>
      <c r="G52" s="18">
        <v>44152</v>
      </c>
      <c r="H52" s="25">
        <f t="shared" si="0"/>
        <v>44182</v>
      </c>
      <c r="I52" s="17"/>
      <c r="J52" s="17"/>
      <c r="K52" s="17"/>
      <c r="L52" s="17">
        <v>1175</v>
      </c>
      <c r="M52" s="17"/>
    </row>
    <row r="53" spans="2:13" s="10" customFormat="1" ht="35.1" customHeight="1">
      <c r="B53" s="26">
        <v>42</v>
      </c>
      <c r="C53" s="26" t="s">
        <v>54</v>
      </c>
      <c r="D53" s="30" t="s">
        <v>7</v>
      </c>
      <c r="E53" s="30" t="s">
        <v>112</v>
      </c>
      <c r="F53" s="28">
        <v>1175</v>
      </c>
      <c r="G53" s="29">
        <v>44243</v>
      </c>
      <c r="H53" s="45">
        <f t="shared" si="0"/>
        <v>44273</v>
      </c>
      <c r="I53" s="28"/>
      <c r="J53" s="28"/>
      <c r="K53" s="28"/>
      <c r="L53" s="28">
        <v>1175</v>
      </c>
      <c r="M53" s="28"/>
    </row>
    <row r="54" spans="2:13" s="10" customFormat="1" ht="35.1" customHeight="1">
      <c r="B54" s="16">
        <v>43</v>
      </c>
      <c r="C54" s="16" t="s">
        <v>55</v>
      </c>
      <c r="D54" s="21" t="s">
        <v>7</v>
      </c>
      <c r="E54" s="21" t="s">
        <v>113</v>
      </c>
      <c r="F54" s="17">
        <v>1175</v>
      </c>
      <c r="G54" s="18">
        <v>44243</v>
      </c>
      <c r="H54" s="25">
        <f t="shared" si="0"/>
        <v>44273</v>
      </c>
      <c r="I54" s="17"/>
      <c r="J54" s="17"/>
      <c r="K54" s="17"/>
      <c r="L54" s="17">
        <v>1175</v>
      </c>
      <c r="M54" s="17"/>
    </row>
    <row r="55" spans="2:13" s="10" customFormat="1" ht="35.1" customHeight="1">
      <c r="B55" s="26">
        <v>44</v>
      </c>
      <c r="C55" s="26" t="s">
        <v>56</v>
      </c>
      <c r="D55" s="30" t="s">
        <v>7</v>
      </c>
      <c r="E55" s="30" t="s">
        <v>114</v>
      </c>
      <c r="F55" s="28">
        <v>1175</v>
      </c>
      <c r="G55" s="29">
        <v>44243</v>
      </c>
      <c r="H55" s="45">
        <f t="shared" si="0"/>
        <v>44273</v>
      </c>
      <c r="I55" s="28"/>
      <c r="J55" s="28"/>
      <c r="K55" s="28"/>
      <c r="L55" s="28">
        <v>1175</v>
      </c>
      <c r="M55" s="28"/>
    </row>
    <row r="56" spans="2:13" s="10" customFormat="1" ht="35.1" customHeight="1">
      <c r="B56" s="16">
        <v>45</v>
      </c>
      <c r="C56" s="16" t="s">
        <v>57</v>
      </c>
      <c r="D56" s="21" t="s">
        <v>7</v>
      </c>
      <c r="E56" s="21" t="s">
        <v>115</v>
      </c>
      <c r="F56" s="17">
        <v>1175</v>
      </c>
      <c r="G56" s="18">
        <v>44243</v>
      </c>
      <c r="H56" s="25">
        <f t="shared" si="0"/>
        <v>44273</v>
      </c>
      <c r="I56" s="17"/>
      <c r="J56" s="17"/>
      <c r="K56" s="17"/>
      <c r="L56" s="17">
        <v>1175</v>
      </c>
      <c r="M56" s="17"/>
    </row>
    <row r="57" spans="2:13" s="10" customFormat="1" ht="35.1" customHeight="1">
      <c r="B57" s="26">
        <v>46</v>
      </c>
      <c r="C57" s="26" t="s">
        <v>58</v>
      </c>
      <c r="D57" s="30" t="s">
        <v>7</v>
      </c>
      <c r="E57" s="30" t="s">
        <v>116</v>
      </c>
      <c r="F57" s="28">
        <v>1175</v>
      </c>
      <c r="G57" s="29">
        <v>44243</v>
      </c>
      <c r="H57" s="45">
        <f t="shared" si="0"/>
        <v>44273</v>
      </c>
      <c r="I57" s="28"/>
      <c r="J57" s="28"/>
      <c r="K57" s="28"/>
      <c r="L57" s="28">
        <v>1175</v>
      </c>
      <c r="M57" s="28"/>
    </row>
    <row r="58" spans="2:13" s="10" customFormat="1" ht="35.1" customHeight="1">
      <c r="B58" s="16">
        <v>47</v>
      </c>
      <c r="C58" s="16" t="s">
        <v>59</v>
      </c>
      <c r="D58" s="21" t="s">
        <v>7</v>
      </c>
      <c r="E58" s="21" t="s">
        <v>117</v>
      </c>
      <c r="F58" s="17">
        <v>1175</v>
      </c>
      <c r="G58" s="18">
        <v>44243</v>
      </c>
      <c r="H58" s="25">
        <f t="shared" si="0"/>
        <v>44273</v>
      </c>
      <c r="I58" s="17"/>
      <c r="J58" s="17"/>
      <c r="K58" s="17"/>
      <c r="L58" s="17">
        <v>1175</v>
      </c>
      <c r="M58" s="17"/>
    </row>
    <row r="59" spans="2:13" s="10" customFormat="1" ht="35.1" customHeight="1">
      <c r="B59" s="26">
        <v>48</v>
      </c>
      <c r="C59" s="26" t="s">
        <v>60</v>
      </c>
      <c r="D59" s="30" t="s">
        <v>7</v>
      </c>
      <c r="E59" s="30" t="s">
        <v>118</v>
      </c>
      <c r="F59" s="28">
        <v>1175</v>
      </c>
      <c r="G59" s="29">
        <v>44243</v>
      </c>
      <c r="H59" s="45">
        <f t="shared" si="0"/>
        <v>44273</v>
      </c>
      <c r="I59" s="28"/>
      <c r="J59" s="28"/>
      <c r="K59" s="28"/>
      <c r="L59" s="28">
        <v>1175</v>
      </c>
      <c r="M59" s="28"/>
    </row>
    <row r="60" spans="2:13" s="10" customFormat="1" ht="35.1" customHeight="1">
      <c r="B60" s="16">
        <v>49</v>
      </c>
      <c r="C60" s="16" t="s">
        <v>61</v>
      </c>
      <c r="D60" s="21" t="s">
        <v>7</v>
      </c>
      <c r="E60" s="21" t="s">
        <v>119</v>
      </c>
      <c r="F60" s="17">
        <v>1175</v>
      </c>
      <c r="G60" s="18">
        <v>44243</v>
      </c>
      <c r="H60" s="25">
        <f t="shared" si="0"/>
        <v>44273</v>
      </c>
      <c r="I60" s="17"/>
      <c r="J60" s="17"/>
      <c r="K60" s="17"/>
      <c r="L60" s="17">
        <v>1175</v>
      </c>
      <c r="M60" s="17"/>
    </row>
    <row r="61" spans="2:13" s="10" customFormat="1" ht="35.1" customHeight="1">
      <c r="B61" s="26">
        <v>50</v>
      </c>
      <c r="C61" s="26" t="s">
        <v>62</v>
      </c>
      <c r="D61" s="30" t="s">
        <v>7</v>
      </c>
      <c r="E61" s="30" t="s">
        <v>120</v>
      </c>
      <c r="F61" s="28">
        <v>1175</v>
      </c>
      <c r="G61" s="29">
        <v>44243</v>
      </c>
      <c r="H61" s="45">
        <f t="shared" si="0"/>
        <v>44273</v>
      </c>
      <c r="I61" s="28"/>
      <c r="J61" s="28"/>
      <c r="K61" s="28"/>
      <c r="L61" s="28">
        <v>1175</v>
      </c>
      <c r="M61" s="28"/>
    </row>
    <row r="62" spans="2:13" s="10" customFormat="1" ht="35.1" customHeight="1">
      <c r="B62" s="16">
        <v>51</v>
      </c>
      <c r="C62" s="16" t="s">
        <v>63</v>
      </c>
      <c r="D62" s="21" t="s">
        <v>7</v>
      </c>
      <c r="E62" s="21" t="s">
        <v>121</v>
      </c>
      <c r="F62" s="17">
        <v>1175</v>
      </c>
      <c r="G62" s="18">
        <v>44243</v>
      </c>
      <c r="H62" s="25">
        <f t="shared" si="0"/>
        <v>44273</v>
      </c>
      <c r="I62" s="17"/>
      <c r="J62" s="17"/>
      <c r="K62" s="17"/>
      <c r="L62" s="17">
        <v>1175</v>
      </c>
      <c r="M62" s="17"/>
    </row>
    <row r="63" spans="2:13" s="10" customFormat="1" ht="35.1" customHeight="1">
      <c r="B63" s="26">
        <v>52</v>
      </c>
      <c r="C63" s="26" t="s">
        <v>64</v>
      </c>
      <c r="D63" s="30" t="s">
        <v>7</v>
      </c>
      <c r="E63" s="30" t="s">
        <v>122</v>
      </c>
      <c r="F63" s="28">
        <v>1175</v>
      </c>
      <c r="G63" s="29">
        <v>44265</v>
      </c>
      <c r="H63" s="45">
        <f t="shared" si="0"/>
        <v>44295</v>
      </c>
      <c r="I63" s="28"/>
      <c r="J63" s="28"/>
      <c r="K63" s="28"/>
      <c r="L63" s="28">
        <v>1175</v>
      </c>
      <c r="M63" s="28"/>
    </row>
    <row r="64" spans="2:13" s="10" customFormat="1" ht="35.1" customHeight="1">
      <c r="B64" s="16">
        <v>53</v>
      </c>
      <c r="C64" s="16" t="s">
        <v>65</v>
      </c>
      <c r="D64" s="21" t="s">
        <v>7</v>
      </c>
      <c r="E64" s="21" t="s">
        <v>123</v>
      </c>
      <c r="F64" s="17">
        <v>1175</v>
      </c>
      <c r="G64" s="18">
        <v>44266</v>
      </c>
      <c r="H64" s="25">
        <f t="shared" si="0"/>
        <v>44296</v>
      </c>
      <c r="I64" s="17"/>
      <c r="J64" s="17"/>
      <c r="K64" s="17"/>
      <c r="L64" s="17">
        <v>1175</v>
      </c>
      <c r="M64" s="17"/>
    </row>
    <row r="65" spans="2:13" s="10" customFormat="1" ht="35.1" customHeight="1">
      <c r="B65" s="26">
        <v>54</v>
      </c>
      <c r="C65" s="26" t="s">
        <v>66</v>
      </c>
      <c r="D65" s="30" t="s">
        <v>7</v>
      </c>
      <c r="E65" s="30" t="s">
        <v>124</v>
      </c>
      <c r="F65" s="28">
        <v>1175</v>
      </c>
      <c r="G65" s="29">
        <v>44266</v>
      </c>
      <c r="H65" s="45">
        <f t="shared" si="0"/>
        <v>44296</v>
      </c>
      <c r="I65" s="28"/>
      <c r="J65" s="28"/>
      <c r="K65" s="28"/>
      <c r="L65" s="28">
        <v>1175</v>
      </c>
      <c r="M65" s="28"/>
    </row>
    <row r="66" spans="2:13" s="10" customFormat="1" ht="35.1" customHeight="1">
      <c r="B66" s="16">
        <v>55</v>
      </c>
      <c r="C66" s="16" t="s">
        <v>67</v>
      </c>
      <c r="D66" s="21" t="s">
        <v>7</v>
      </c>
      <c r="E66" s="21" t="s">
        <v>125</v>
      </c>
      <c r="F66" s="17">
        <v>1175</v>
      </c>
      <c r="G66" s="18">
        <v>44266</v>
      </c>
      <c r="H66" s="25">
        <f t="shared" si="0"/>
        <v>44296</v>
      </c>
      <c r="I66" s="17"/>
      <c r="J66" s="17"/>
      <c r="K66" s="17"/>
      <c r="L66" s="17">
        <v>1175</v>
      </c>
      <c r="M66" s="17"/>
    </row>
    <row r="67" spans="2:13" s="10" customFormat="1" ht="35.1" customHeight="1">
      <c r="B67" s="26">
        <v>56</v>
      </c>
      <c r="C67" s="26" t="s">
        <v>68</v>
      </c>
      <c r="D67" s="30" t="s">
        <v>7</v>
      </c>
      <c r="E67" s="30" t="s">
        <v>126</v>
      </c>
      <c r="F67" s="28">
        <v>1175</v>
      </c>
      <c r="G67" s="29">
        <v>44266</v>
      </c>
      <c r="H67" s="45">
        <f t="shared" si="0"/>
        <v>44296</v>
      </c>
      <c r="I67" s="28"/>
      <c r="J67" s="28"/>
      <c r="K67" s="28"/>
      <c r="L67" s="28">
        <v>1175</v>
      </c>
      <c r="M67" s="28"/>
    </row>
    <row r="68" spans="2:13" s="10" customFormat="1" ht="32.1" customHeight="1">
      <c r="B68" s="16">
        <v>57</v>
      </c>
      <c r="C68" s="16" t="s">
        <v>69</v>
      </c>
      <c r="D68" s="21" t="s">
        <v>7</v>
      </c>
      <c r="E68" s="21" t="s">
        <v>127</v>
      </c>
      <c r="F68" s="17">
        <v>1175</v>
      </c>
      <c r="G68" s="18">
        <v>44266</v>
      </c>
      <c r="H68" s="25">
        <f t="shared" si="0"/>
        <v>44296</v>
      </c>
      <c r="I68" s="17"/>
      <c r="J68" s="17"/>
      <c r="K68" s="17"/>
      <c r="L68" s="17">
        <v>1175</v>
      </c>
      <c r="M68" s="17"/>
    </row>
    <row r="69" spans="2:13" s="10" customFormat="1" ht="35.1" customHeight="1">
      <c r="B69" s="26">
        <v>58</v>
      </c>
      <c r="C69" s="26" t="s">
        <v>70</v>
      </c>
      <c r="D69" s="30" t="s">
        <v>7</v>
      </c>
      <c r="E69" s="30" t="s">
        <v>128</v>
      </c>
      <c r="F69" s="28">
        <v>1175</v>
      </c>
      <c r="G69" s="29">
        <v>44267</v>
      </c>
      <c r="H69" s="45">
        <f t="shared" si="0"/>
        <v>44297</v>
      </c>
      <c r="I69" s="28"/>
      <c r="J69" s="28"/>
      <c r="K69" s="28"/>
      <c r="L69" s="28">
        <v>1175</v>
      </c>
      <c r="M69" s="28"/>
    </row>
    <row r="70" spans="2:13" s="10" customFormat="1" ht="35.1" customHeight="1">
      <c r="B70" s="16">
        <v>59</v>
      </c>
      <c r="C70" s="16" t="s">
        <v>71</v>
      </c>
      <c r="D70" s="21" t="s">
        <v>7</v>
      </c>
      <c r="E70" s="21" t="s">
        <v>129</v>
      </c>
      <c r="F70" s="17">
        <v>1175</v>
      </c>
      <c r="G70" s="18">
        <v>44267</v>
      </c>
      <c r="H70" s="25">
        <f t="shared" si="0"/>
        <v>44297</v>
      </c>
      <c r="I70" s="17"/>
      <c r="J70" s="17"/>
      <c r="K70" s="17"/>
      <c r="L70" s="17">
        <v>1175</v>
      </c>
      <c r="M70" s="17"/>
    </row>
    <row r="71" spans="2:13" s="10" customFormat="1" ht="35.1" customHeight="1">
      <c r="B71" s="26">
        <v>60</v>
      </c>
      <c r="C71" s="26" t="s">
        <v>72</v>
      </c>
      <c r="D71" s="30" t="s">
        <v>7</v>
      </c>
      <c r="E71" s="30" t="s">
        <v>130</v>
      </c>
      <c r="F71" s="28">
        <v>1175</v>
      </c>
      <c r="G71" s="29">
        <v>44267</v>
      </c>
      <c r="H71" s="45">
        <f t="shared" si="0"/>
        <v>44297</v>
      </c>
      <c r="I71" s="28"/>
      <c r="J71" s="28"/>
      <c r="K71" s="28"/>
      <c r="L71" s="28">
        <v>1175</v>
      </c>
      <c r="M71" s="28"/>
    </row>
    <row r="72" spans="2:13" s="10" customFormat="1" ht="35.1" customHeight="1">
      <c r="B72" s="16">
        <v>61</v>
      </c>
      <c r="C72" s="16" t="s">
        <v>73</v>
      </c>
      <c r="D72" s="21" t="s">
        <v>7</v>
      </c>
      <c r="E72" s="21" t="s">
        <v>131</v>
      </c>
      <c r="F72" s="17">
        <v>1175</v>
      </c>
      <c r="G72" s="18">
        <v>44267</v>
      </c>
      <c r="H72" s="25">
        <f t="shared" si="0"/>
        <v>44297</v>
      </c>
      <c r="I72" s="17"/>
      <c r="J72" s="17"/>
      <c r="K72" s="17"/>
      <c r="L72" s="17">
        <v>1175</v>
      </c>
      <c r="M72" s="17"/>
    </row>
    <row r="73" spans="2:13" s="10" customFormat="1" ht="32.1" customHeight="1">
      <c r="B73" s="26">
        <v>62</v>
      </c>
      <c r="C73" s="26" t="s">
        <v>74</v>
      </c>
      <c r="D73" s="30" t="s">
        <v>182</v>
      </c>
      <c r="E73" s="30" t="s">
        <v>132</v>
      </c>
      <c r="F73" s="28">
        <v>34879.620000000003</v>
      </c>
      <c r="G73" s="29">
        <v>44293</v>
      </c>
      <c r="H73" s="45">
        <f t="shared" si="0"/>
        <v>44323</v>
      </c>
      <c r="I73" s="28"/>
      <c r="J73" s="28"/>
      <c r="K73" s="28"/>
      <c r="L73" s="28">
        <v>34879.620000000003</v>
      </c>
      <c r="M73" s="28"/>
    </row>
    <row r="74" spans="2:13" s="10" customFormat="1" ht="35.1" customHeight="1">
      <c r="B74" s="16">
        <v>63</v>
      </c>
      <c r="C74" s="16" t="s">
        <v>18</v>
      </c>
      <c r="D74" s="20" t="s">
        <v>183</v>
      </c>
      <c r="E74" s="20" t="s">
        <v>205</v>
      </c>
      <c r="F74" s="17">
        <v>2125416</v>
      </c>
      <c r="G74" s="18">
        <v>44340</v>
      </c>
      <c r="H74" s="25">
        <f t="shared" si="0"/>
        <v>44370</v>
      </c>
      <c r="I74" s="17"/>
      <c r="J74" s="17"/>
      <c r="K74" s="17"/>
      <c r="L74" s="17">
        <v>2125416</v>
      </c>
      <c r="M74" s="17"/>
    </row>
    <row r="75" spans="2:13" s="10" customFormat="1" ht="35.1" customHeight="1">
      <c r="B75" s="26">
        <v>64</v>
      </c>
      <c r="C75" s="26" t="s">
        <v>26</v>
      </c>
      <c r="D75" s="27" t="s">
        <v>184</v>
      </c>
      <c r="E75" s="27" t="s">
        <v>133</v>
      </c>
      <c r="F75" s="28">
        <v>21240</v>
      </c>
      <c r="G75" s="29">
        <v>44740</v>
      </c>
      <c r="H75" s="45">
        <f t="shared" si="0"/>
        <v>44770</v>
      </c>
      <c r="I75" s="28"/>
      <c r="J75" s="28"/>
      <c r="K75" s="28"/>
      <c r="L75" s="28">
        <v>21240</v>
      </c>
      <c r="M75" s="28"/>
    </row>
    <row r="76" spans="2:13" s="10" customFormat="1" ht="35.1" customHeight="1">
      <c r="B76" s="16">
        <v>65</v>
      </c>
      <c r="C76" s="16" t="s">
        <v>27</v>
      </c>
      <c r="D76" s="20" t="s">
        <v>184</v>
      </c>
      <c r="E76" s="20" t="s">
        <v>133</v>
      </c>
      <c r="F76" s="17">
        <v>15340</v>
      </c>
      <c r="G76" s="18">
        <v>44761</v>
      </c>
      <c r="H76" s="25">
        <f t="shared" si="0"/>
        <v>44791</v>
      </c>
      <c r="I76" s="17"/>
      <c r="J76" s="17"/>
      <c r="K76" s="17"/>
      <c r="L76" s="17">
        <v>15340</v>
      </c>
      <c r="M76" s="17"/>
    </row>
    <row r="77" spans="2:13" s="10" customFormat="1" ht="35.1" customHeight="1">
      <c r="B77" s="26">
        <v>66</v>
      </c>
      <c r="C77" s="26" t="s">
        <v>21</v>
      </c>
      <c r="D77" s="27" t="s">
        <v>185</v>
      </c>
      <c r="E77" s="27" t="s">
        <v>134</v>
      </c>
      <c r="F77" s="28">
        <v>1232899.79</v>
      </c>
      <c r="G77" s="31">
        <v>44914</v>
      </c>
      <c r="H77" s="45">
        <f t="shared" ref="H77:H140" si="1">G77+30</f>
        <v>44944</v>
      </c>
      <c r="I77" s="28"/>
      <c r="J77" s="28"/>
      <c r="K77" s="28"/>
      <c r="L77" s="28">
        <v>1232899.79</v>
      </c>
      <c r="M77" s="28"/>
    </row>
    <row r="78" spans="2:13" s="10" customFormat="1" ht="35.1" customHeight="1">
      <c r="B78" s="16">
        <v>67</v>
      </c>
      <c r="C78" s="16" t="s">
        <v>29</v>
      </c>
      <c r="D78" s="20" t="s">
        <v>186</v>
      </c>
      <c r="E78" s="20" t="s">
        <v>135</v>
      </c>
      <c r="F78" s="17">
        <v>16874</v>
      </c>
      <c r="G78" s="18">
        <v>44924</v>
      </c>
      <c r="H78" s="25">
        <f t="shared" si="1"/>
        <v>44954</v>
      </c>
      <c r="I78" s="17"/>
      <c r="J78" s="17"/>
      <c r="K78" s="17"/>
      <c r="L78" s="17">
        <v>16874</v>
      </c>
      <c r="M78" s="17"/>
    </row>
    <row r="79" spans="2:13" s="10" customFormat="1" ht="32.1" customHeight="1">
      <c r="B79" s="26">
        <v>68</v>
      </c>
      <c r="C79" s="26" t="s">
        <v>15</v>
      </c>
      <c r="D79" s="27" t="s">
        <v>187</v>
      </c>
      <c r="E79" s="27" t="s">
        <v>136</v>
      </c>
      <c r="F79" s="28">
        <v>27600</v>
      </c>
      <c r="G79" s="29">
        <v>44981</v>
      </c>
      <c r="H79" s="45">
        <f t="shared" si="1"/>
        <v>45011</v>
      </c>
      <c r="I79" s="28"/>
      <c r="J79" s="28"/>
      <c r="K79" s="28"/>
      <c r="L79" s="28">
        <v>27600</v>
      </c>
      <c r="M79" s="28"/>
    </row>
    <row r="80" spans="2:13" s="10" customFormat="1" ht="45" customHeight="1">
      <c r="B80" s="16">
        <v>69</v>
      </c>
      <c r="C80" s="16" t="s">
        <v>11</v>
      </c>
      <c r="D80" s="20" t="s">
        <v>150</v>
      </c>
      <c r="E80" s="20" t="s">
        <v>137</v>
      </c>
      <c r="F80" s="17">
        <v>11423116.43</v>
      </c>
      <c r="G80" s="18">
        <v>45071</v>
      </c>
      <c r="H80" s="25">
        <f t="shared" si="1"/>
        <v>45101</v>
      </c>
      <c r="I80" s="17"/>
      <c r="J80" s="17"/>
      <c r="K80" s="17"/>
      <c r="L80" s="17">
        <v>11423116.43</v>
      </c>
      <c r="M80" s="17"/>
    </row>
    <row r="81" spans="1:13" s="10" customFormat="1" ht="45" customHeight="1">
      <c r="B81" s="26">
        <v>70</v>
      </c>
      <c r="C81" s="26" t="s">
        <v>152</v>
      </c>
      <c r="D81" s="27" t="s">
        <v>151</v>
      </c>
      <c r="E81" s="27" t="s">
        <v>153</v>
      </c>
      <c r="F81" s="28">
        <v>493240</v>
      </c>
      <c r="G81" s="29">
        <v>45090</v>
      </c>
      <c r="H81" s="45">
        <f t="shared" si="1"/>
        <v>45120</v>
      </c>
      <c r="I81" s="28"/>
      <c r="J81" s="28"/>
      <c r="K81" s="28"/>
      <c r="L81" s="28">
        <v>493240</v>
      </c>
      <c r="M81" s="28"/>
    </row>
    <row r="82" spans="1:13" s="10" customFormat="1" ht="45" customHeight="1">
      <c r="B82" s="16">
        <v>71</v>
      </c>
      <c r="C82" s="16" t="s">
        <v>159</v>
      </c>
      <c r="D82" s="20" t="s">
        <v>164</v>
      </c>
      <c r="E82" s="20" t="s">
        <v>160</v>
      </c>
      <c r="F82" s="17">
        <v>739860</v>
      </c>
      <c r="G82" s="18">
        <v>45145</v>
      </c>
      <c r="H82" s="25">
        <f t="shared" si="1"/>
        <v>45175</v>
      </c>
      <c r="I82" s="17"/>
      <c r="J82" s="17"/>
      <c r="K82" s="17"/>
      <c r="L82" s="17">
        <v>739860</v>
      </c>
      <c r="M82" s="17"/>
    </row>
    <row r="83" spans="1:13" s="10" customFormat="1" ht="35.1" customHeight="1">
      <c r="B83" s="26">
        <v>72</v>
      </c>
      <c r="C83" s="26" t="s">
        <v>161</v>
      </c>
      <c r="D83" s="27" t="s">
        <v>163</v>
      </c>
      <c r="E83" s="27" t="s">
        <v>162</v>
      </c>
      <c r="F83" s="28">
        <v>386640</v>
      </c>
      <c r="G83" s="29">
        <v>45156</v>
      </c>
      <c r="H83" s="45">
        <f t="shared" si="1"/>
        <v>45186</v>
      </c>
      <c r="I83" s="28"/>
      <c r="J83" s="28"/>
      <c r="K83" s="28"/>
      <c r="L83" s="28">
        <v>386640</v>
      </c>
      <c r="M83" s="28"/>
    </row>
    <row r="84" spans="1:13" s="10" customFormat="1" ht="45" customHeight="1">
      <c r="B84" s="16">
        <v>73</v>
      </c>
      <c r="C84" s="16" t="s">
        <v>192</v>
      </c>
      <c r="D84" s="20" t="s">
        <v>189</v>
      </c>
      <c r="E84" s="20" t="s">
        <v>190</v>
      </c>
      <c r="F84" s="17">
        <v>33551302.629999999</v>
      </c>
      <c r="G84" s="18">
        <v>45337</v>
      </c>
      <c r="H84" s="25">
        <f t="shared" si="1"/>
        <v>45367</v>
      </c>
      <c r="I84" s="17"/>
      <c r="J84" s="17"/>
      <c r="K84" s="40"/>
      <c r="L84" s="17">
        <v>33551302.629999999</v>
      </c>
      <c r="M84" s="17"/>
    </row>
    <row r="85" spans="1:13" s="10" customFormat="1" ht="65.099999999999994" customHeight="1">
      <c r="B85" s="26">
        <v>74</v>
      </c>
      <c r="C85" s="26" t="s">
        <v>192</v>
      </c>
      <c r="D85" s="27" t="s">
        <v>183</v>
      </c>
      <c r="E85" s="27" t="s">
        <v>191</v>
      </c>
      <c r="F85" s="28">
        <v>42693327.82</v>
      </c>
      <c r="G85" s="29">
        <v>45343</v>
      </c>
      <c r="H85" s="45">
        <f t="shared" si="1"/>
        <v>45373</v>
      </c>
      <c r="I85" s="28"/>
      <c r="J85" s="28"/>
      <c r="K85" s="43"/>
      <c r="L85" s="28">
        <v>42693327.82</v>
      </c>
      <c r="M85" s="28"/>
    </row>
    <row r="86" spans="1:13" s="10" customFormat="1" ht="35.1" customHeight="1">
      <c r="B86" s="16">
        <v>75</v>
      </c>
      <c r="C86" s="16" t="s">
        <v>193</v>
      </c>
      <c r="D86" s="20" t="s">
        <v>194</v>
      </c>
      <c r="E86" s="20" t="s">
        <v>195</v>
      </c>
      <c r="F86" s="41">
        <v>5292.53</v>
      </c>
      <c r="G86" s="18">
        <v>45366</v>
      </c>
      <c r="H86" s="25">
        <f t="shared" si="1"/>
        <v>45396</v>
      </c>
      <c r="I86" s="17"/>
      <c r="J86" s="40"/>
      <c r="L86" s="17">
        <v>5292.53</v>
      </c>
      <c r="M86" s="17"/>
    </row>
    <row r="87" spans="1:13" s="10" customFormat="1" ht="32.1" customHeight="1">
      <c r="B87" s="26">
        <v>76</v>
      </c>
      <c r="C87" s="35" t="s">
        <v>196</v>
      </c>
      <c r="D87" s="27" t="s">
        <v>197</v>
      </c>
      <c r="E87" s="33" t="s">
        <v>198</v>
      </c>
      <c r="F87" s="36">
        <v>342200</v>
      </c>
      <c r="G87" s="32">
        <v>45372</v>
      </c>
      <c r="H87" s="45">
        <f t="shared" si="1"/>
        <v>45402</v>
      </c>
      <c r="I87" s="36"/>
      <c r="J87" s="43"/>
      <c r="K87" s="43"/>
      <c r="L87" s="36">
        <v>342200</v>
      </c>
      <c r="M87" s="28"/>
    </row>
    <row r="88" spans="1:13" s="10" customFormat="1" ht="45" customHeight="1">
      <c r="B88" s="16">
        <v>77</v>
      </c>
      <c r="C88" s="37" t="s">
        <v>206</v>
      </c>
      <c r="D88" s="42" t="s">
        <v>199</v>
      </c>
      <c r="E88" s="19" t="s">
        <v>207</v>
      </c>
      <c r="F88" s="38">
        <v>87615</v>
      </c>
      <c r="G88" s="34">
        <v>45421</v>
      </c>
      <c r="H88" s="25">
        <f t="shared" si="1"/>
        <v>45451</v>
      </c>
      <c r="I88" s="38"/>
      <c r="J88" s="38">
        <v>87615</v>
      </c>
      <c r="K88" s="17"/>
      <c r="L88" s="17"/>
      <c r="M88" s="17"/>
    </row>
    <row r="89" spans="1:13" s="10" customFormat="1" ht="35.1" customHeight="1">
      <c r="A89" s="39"/>
      <c r="B89" s="26">
        <v>78</v>
      </c>
      <c r="C89" s="35" t="s">
        <v>208</v>
      </c>
      <c r="D89" s="44" t="s">
        <v>201</v>
      </c>
      <c r="E89" s="33" t="s">
        <v>209</v>
      </c>
      <c r="F89" s="36">
        <v>2697093.32</v>
      </c>
      <c r="G89" s="32">
        <v>45432</v>
      </c>
      <c r="H89" s="45">
        <f t="shared" si="1"/>
        <v>45462</v>
      </c>
      <c r="I89" s="36"/>
      <c r="J89" s="36">
        <v>2697093.32</v>
      </c>
      <c r="K89" s="28"/>
      <c r="L89" s="28"/>
      <c r="M89" s="28"/>
    </row>
    <row r="90" spans="1:13" s="10" customFormat="1" ht="32.1" customHeight="1">
      <c r="A90" s="39"/>
      <c r="B90" s="16">
        <v>79</v>
      </c>
      <c r="C90" s="37" t="s">
        <v>210</v>
      </c>
      <c r="D90" s="42" t="s">
        <v>200</v>
      </c>
      <c r="E90" s="19" t="s">
        <v>211</v>
      </c>
      <c r="F90" s="38">
        <v>9440</v>
      </c>
      <c r="G90" s="34">
        <v>45433</v>
      </c>
      <c r="H90" s="25">
        <f t="shared" si="1"/>
        <v>45463</v>
      </c>
      <c r="I90" s="38"/>
      <c r="J90" s="38">
        <v>9440</v>
      </c>
      <c r="K90" s="17"/>
      <c r="L90" s="17"/>
      <c r="M90" s="17"/>
    </row>
    <row r="91" spans="1:13" s="10" customFormat="1" ht="32.1" customHeight="1">
      <c r="A91" s="39"/>
      <c r="B91" s="26">
        <v>80</v>
      </c>
      <c r="C91" s="35" t="s">
        <v>212</v>
      </c>
      <c r="D91" s="44" t="s">
        <v>202</v>
      </c>
      <c r="E91" s="33" t="s">
        <v>213</v>
      </c>
      <c r="F91" s="36">
        <v>62000.01</v>
      </c>
      <c r="G91" s="32">
        <v>45435</v>
      </c>
      <c r="H91" s="45">
        <f t="shared" si="1"/>
        <v>45465</v>
      </c>
      <c r="I91" s="36"/>
      <c r="J91" s="36">
        <v>62000.01</v>
      </c>
      <c r="K91" s="28"/>
      <c r="L91" s="28"/>
      <c r="M91" s="28"/>
    </row>
    <row r="92" spans="1:13" s="10" customFormat="1" ht="35.1" customHeight="1">
      <c r="A92" s="39"/>
      <c r="B92" s="16">
        <v>81</v>
      </c>
      <c r="C92" s="37">
        <v>55</v>
      </c>
      <c r="D92" s="42" t="s">
        <v>214</v>
      </c>
      <c r="E92" s="19" t="s">
        <v>215</v>
      </c>
      <c r="F92" s="38">
        <v>70800</v>
      </c>
      <c r="G92" s="34">
        <v>45450</v>
      </c>
      <c r="H92" s="25">
        <f t="shared" si="1"/>
        <v>45480</v>
      </c>
      <c r="I92" s="38">
        <v>70800</v>
      </c>
      <c r="J92" s="38"/>
      <c r="K92" s="17"/>
      <c r="L92" s="17"/>
      <c r="M92" s="17"/>
    </row>
    <row r="93" spans="1:13" s="10" customFormat="1" ht="35.1" customHeight="1">
      <c r="A93" s="39"/>
      <c r="B93" s="26">
        <v>82</v>
      </c>
      <c r="C93" s="35">
        <v>57</v>
      </c>
      <c r="D93" s="44" t="s">
        <v>214</v>
      </c>
      <c r="E93" s="33" t="s">
        <v>216</v>
      </c>
      <c r="F93" s="36">
        <v>70800</v>
      </c>
      <c r="G93" s="32">
        <v>45450</v>
      </c>
      <c r="H93" s="45">
        <f t="shared" si="1"/>
        <v>45480</v>
      </c>
      <c r="I93" s="36">
        <v>70800</v>
      </c>
      <c r="J93" s="36"/>
      <c r="K93" s="28"/>
      <c r="L93" s="28"/>
      <c r="M93" s="28"/>
    </row>
    <row r="94" spans="1:13" s="10" customFormat="1" ht="35.1" customHeight="1">
      <c r="A94" s="39"/>
      <c r="B94" s="16">
        <v>83</v>
      </c>
      <c r="C94" s="37">
        <v>59</v>
      </c>
      <c r="D94" s="42" t="s">
        <v>214</v>
      </c>
      <c r="E94" s="19" t="s">
        <v>217</v>
      </c>
      <c r="F94" s="38">
        <v>70800</v>
      </c>
      <c r="G94" s="34">
        <v>45450</v>
      </c>
      <c r="H94" s="25">
        <f t="shared" si="1"/>
        <v>45480</v>
      </c>
      <c r="I94" s="38">
        <v>70800</v>
      </c>
      <c r="J94" s="38"/>
      <c r="K94" s="17"/>
      <c r="L94" s="17"/>
      <c r="M94" s="17"/>
    </row>
    <row r="95" spans="1:13" s="10" customFormat="1" ht="35.1" customHeight="1">
      <c r="A95" s="39"/>
      <c r="B95" s="26">
        <v>84</v>
      </c>
      <c r="C95" s="35">
        <v>62</v>
      </c>
      <c r="D95" s="44" t="s">
        <v>214</v>
      </c>
      <c r="E95" s="33" t="s">
        <v>218</v>
      </c>
      <c r="F95" s="36">
        <v>70800</v>
      </c>
      <c r="G95" s="32">
        <v>45450</v>
      </c>
      <c r="H95" s="45">
        <f t="shared" si="1"/>
        <v>45480</v>
      </c>
      <c r="I95" s="36">
        <v>70800</v>
      </c>
      <c r="J95" s="36"/>
      <c r="K95" s="28"/>
      <c r="L95" s="28"/>
      <c r="M95" s="28"/>
    </row>
    <row r="96" spans="1:13" s="10" customFormat="1" ht="45" customHeight="1">
      <c r="A96" s="39"/>
      <c r="B96" s="16">
        <v>85</v>
      </c>
      <c r="C96" s="37">
        <v>150</v>
      </c>
      <c r="D96" s="42" t="s">
        <v>219</v>
      </c>
      <c r="E96" s="19" t="s">
        <v>220</v>
      </c>
      <c r="F96" s="38">
        <v>43294.2</v>
      </c>
      <c r="G96" s="34">
        <v>45460</v>
      </c>
      <c r="H96" s="25">
        <f t="shared" si="1"/>
        <v>45490</v>
      </c>
      <c r="I96" s="38">
        <v>43294.2</v>
      </c>
      <c r="J96" s="38"/>
      <c r="K96" s="17"/>
      <c r="L96" s="17"/>
      <c r="M96" s="17"/>
    </row>
    <row r="97" spans="1:13" s="10" customFormat="1" ht="45" customHeight="1">
      <c r="A97" s="39"/>
      <c r="B97" s="26">
        <v>86</v>
      </c>
      <c r="C97" s="35">
        <v>149</v>
      </c>
      <c r="D97" s="44" t="s">
        <v>219</v>
      </c>
      <c r="E97" s="33" t="s">
        <v>220</v>
      </c>
      <c r="F97" s="36">
        <v>57991.1</v>
      </c>
      <c r="G97" s="32">
        <v>45460</v>
      </c>
      <c r="H97" s="45">
        <f t="shared" si="1"/>
        <v>45490</v>
      </c>
      <c r="I97" s="36">
        <v>57991.1</v>
      </c>
      <c r="J97" s="36"/>
      <c r="K97" s="28"/>
      <c r="L97" s="28"/>
      <c r="M97" s="28"/>
    </row>
    <row r="98" spans="1:13" s="10" customFormat="1" ht="45" customHeight="1">
      <c r="A98" s="39"/>
      <c r="B98" s="16">
        <v>87</v>
      </c>
      <c r="C98" s="37">
        <v>152</v>
      </c>
      <c r="D98" s="42" t="s">
        <v>219</v>
      </c>
      <c r="E98" s="19" t="s">
        <v>220</v>
      </c>
      <c r="F98" s="38">
        <v>107580.6</v>
      </c>
      <c r="G98" s="34">
        <v>45460</v>
      </c>
      <c r="H98" s="25">
        <f t="shared" si="1"/>
        <v>45490</v>
      </c>
      <c r="I98" s="38">
        <v>107580.6</v>
      </c>
      <c r="J98" s="38"/>
      <c r="K98" s="17"/>
      <c r="L98" s="17"/>
      <c r="M98" s="17"/>
    </row>
    <row r="99" spans="1:13" s="10" customFormat="1" ht="45" customHeight="1">
      <c r="A99" s="39"/>
      <c r="B99" s="26">
        <v>88</v>
      </c>
      <c r="C99" s="35">
        <v>154</v>
      </c>
      <c r="D99" s="44" t="s">
        <v>219</v>
      </c>
      <c r="E99" s="33" t="s">
        <v>220</v>
      </c>
      <c r="F99" s="36">
        <v>71840.759999999995</v>
      </c>
      <c r="G99" s="32">
        <v>45460</v>
      </c>
      <c r="H99" s="45">
        <f t="shared" si="1"/>
        <v>45490</v>
      </c>
      <c r="I99" s="36">
        <v>71840.759999999995</v>
      </c>
      <c r="J99" s="36"/>
      <c r="K99" s="28"/>
      <c r="L99" s="28"/>
      <c r="M99" s="28"/>
    </row>
    <row r="100" spans="1:13" s="10" customFormat="1" ht="45" customHeight="1">
      <c r="A100" s="39"/>
      <c r="B100" s="16">
        <v>89</v>
      </c>
      <c r="C100" s="37">
        <v>155</v>
      </c>
      <c r="D100" s="42" t="s">
        <v>219</v>
      </c>
      <c r="E100" s="19" t="s">
        <v>220</v>
      </c>
      <c r="F100" s="38">
        <v>97232</v>
      </c>
      <c r="G100" s="34">
        <v>45460</v>
      </c>
      <c r="H100" s="25">
        <f t="shared" si="1"/>
        <v>45490</v>
      </c>
      <c r="I100" s="38">
        <v>97232</v>
      </c>
      <c r="J100" s="38"/>
      <c r="K100" s="17"/>
      <c r="L100" s="17"/>
      <c r="M100" s="17"/>
    </row>
    <row r="101" spans="1:13" s="10" customFormat="1" ht="45" customHeight="1">
      <c r="A101" s="39"/>
      <c r="B101" s="26">
        <v>90</v>
      </c>
      <c r="C101" s="35">
        <v>156</v>
      </c>
      <c r="D101" s="44" t="s">
        <v>219</v>
      </c>
      <c r="E101" s="33" t="s">
        <v>220</v>
      </c>
      <c r="F101" s="36">
        <v>116643</v>
      </c>
      <c r="G101" s="32">
        <v>45460</v>
      </c>
      <c r="H101" s="45">
        <f t="shared" si="1"/>
        <v>45490</v>
      </c>
      <c r="I101" s="36">
        <v>116643</v>
      </c>
      <c r="J101" s="36"/>
      <c r="K101" s="28"/>
      <c r="L101" s="28"/>
      <c r="M101" s="28"/>
    </row>
    <row r="102" spans="1:13" s="10" customFormat="1" ht="35.1" customHeight="1">
      <c r="A102" s="39"/>
      <c r="B102" s="16">
        <v>91</v>
      </c>
      <c r="C102" s="37">
        <v>691</v>
      </c>
      <c r="D102" s="42" t="s">
        <v>221</v>
      </c>
      <c r="E102" s="19" t="s">
        <v>222</v>
      </c>
      <c r="F102" s="38">
        <v>29706.5</v>
      </c>
      <c r="G102" s="34">
        <v>45460</v>
      </c>
      <c r="H102" s="25">
        <f t="shared" si="1"/>
        <v>45490</v>
      </c>
      <c r="I102" s="38">
        <v>29706.5</v>
      </c>
      <c r="J102" s="38"/>
      <c r="K102" s="17"/>
      <c r="L102" s="17"/>
      <c r="M102" s="17"/>
    </row>
    <row r="103" spans="1:13" s="10" customFormat="1" ht="35.1" customHeight="1">
      <c r="A103" s="39"/>
      <c r="B103" s="26">
        <v>92</v>
      </c>
      <c r="C103" s="35">
        <v>693</v>
      </c>
      <c r="D103" s="44" t="s">
        <v>221</v>
      </c>
      <c r="E103" s="33" t="s">
        <v>222</v>
      </c>
      <c r="F103" s="36">
        <v>29028</v>
      </c>
      <c r="G103" s="32">
        <v>45460</v>
      </c>
      <c r="H103" s="45">
        <f t="shared" si="1"/>
        <v>45490</v>
      </c>
      <c r="I103" s="36">
        <v>29028</v>
      </c>
      <c r="J103" s="36"/>
      <c r="K103" s="28"/>
      <c r="L103" s="28"/>
      <c r="M103" s="28"/>
    </row>
    <row r="104" spans="1:13" s="10" customFormat="1" ht="35.1" customHeight="1">
      <c r="A104" s="39"/>
      <c r="B104" s="16">
        <v>93</v>
      </c>
      <c r="C104" s="37">
        <v>695</v>
      </c>
      <c r="D104" s="42" t="s">
        <v>221</v>
      </c>
      <c r="E104" s="19" t="s">
        <v>222</v>
      </c>
      <c r="F104" s="38">
        <v>157677.5</v>
      </c>
      <c r="G104" s="34">
        <v>45460</v>
      </c>
      <c r="H104" s="25">
        <f t="shared" si="1"/>
        <v>45490</v>
      </c>
      <c r="I104" s="38">
        <v>157677.5</v>
      </c>
      <c r="J104" s="38"/>
      <c r="K104" s="17"/>
      <c r="L104" s="17"/>
      <c r="M104" s="17"/>
    </row>
    <row r="105" spans="1:13" s="10" customFormat="1" ht="35.1" customHeight="1">
      <c r="A105" s="39"/>
      <c r="B105" s="26">
        <v>94</v>
      </c>
      <c r="C105" s="35">
        <v>698</v>
      </c>
      <c r="D105" s="44" t="s">
        <v>221</v>
      </c>
      <c r="E105" s="33" t="s">
        <v>222</v>
      </c>
      <c r="F105" s="36">
        <v>55767.98</v>
      </c>
      <c r="G105" s="32">
        <v>45460</v>
      </c>
      <c r="H105" s="45">
        <f t="shared" si="1"/>
        <v>45490</v>
      </c>
      <c r="I105" s="36">
        <v>55767.98</v>
      </c>
      <c r="J105" s="36"/>
      <c r="K105" s="28"/>
      <c r="L105" s="28"/>
      <c r="M105" s="28"/>
    </row>
    <row r="106" spans="1:13" s="10" customFormat="1" ht="35.1" customHeight="1">
      <c r="A106" s="39"/>
      <c r="B106" s="16">
        <v>95</v>
      </c>
      <c r="C106" s="37" t="s">
        <v>223</v>
      </c>
      <c r="D106" s="42" t="s">
        <v>224</v>
      </c>
      <c r="E106" s="19" t="s">
        <v>225</v>
      </c>
      <c r="F106" s="38">
        <v>56404</v>
      </c>
      <c r="G106" s="34">
        <v>45460</v>
      </c>
      <c r="H106" s="25">
        <f t="shared" si="1"/>
        <v>45490</v>
      </c>
      <c r="I106" s="38">
        <v>56404</v>
      </c>
      <c r="J106" s="38"/>
      <c r="K106" s="17"/>
      <c r="L106" s="17"/>
      <c r="M106" s="17"/>
    </row>
    <row r="107" spans="1:13" s="10" customFormat="1" ht="35.1" customHeight="1">
      <c r="A107" s="39"/>
      <c r="B107" s="26">
        <v>96</v>
      </c>
      <c r="C107" s="35">
        <v>694</v>
      </c>
      <c r="D107" s="44" t="s">
        <v>221</v>
      </c>
      <c r="E107" s="33" t="s">
        <v>222</v>
      </c>
      <c r="F107" s="36">
        <v>19711.900000000001</v>
      </c>
      <c r="G107" s="32">
        <v>45461</v>
      </c>
      <c r="H107" s="45">
        <f t="shared" si="1"/>
        <v>45491</v>
      </c>
      <c r="I107" s="36">
        <v>19711.900000000001</v>
      </c>
      <c r="J107" s="36"/>
      <c r="K107" s="28"/>
      <c r="L107" s="28"/>
      <c r="M107" s="28"/>
    </row>
    <row r="108" spans="1:13" s="10" customFormat="1" ht="35.1" customHeight="1">
      <c r="A108" s="39"/>
      <c r="B108" s="16">
        <v>97</v>
      </c>
      <c r="C108" s="37">
        <v>697</v>
      </c>
      <c r="D108" s="42" t="s">
        <v>221</v>
      </c>
      <c r="E108" s="19" t="s">
        <v>222</v>
      </c>
      <c r="F108" s="38">
        <v>102414.56</v>
      </c>
      <c r="G108" s="34">
        <v>45461</v>
      </c>
      <c r="H108" s="25">
        <f t="shared" si="1"/>
        <v>45491</v>
      </c>
      <c r="I108" s="38">
        <v>102414.56</v>
      </c>
      <c r="J108" s="38"/>
      <c r="K108" s="17"/>
      <c r="L108" s="17"/>
      <c r="M108" s="17"/>
    </row>
    <row r="109" spans="1:13" s="10" customFormat="1" ht="32.1" customHeight="1">
      <c r="A109" s="39"/>
      <c r="B109" s="26">
        <v>98</v>
      </c>
      <c r="C109" s="35">
        <v>146078</v>
      </c>
      <c r="D109" s="44" t="s">
        <v>188</v>
      </c>
      <c r="E109" s="33" t="s">
        <v>226</v>
      </c>
      <c r="F109" s="36">
        <v>3734.69</v>
      </c>
      <c r="G109" s="32">
        <v>45462</v>
      </c>
      <c r="H109" s="45">
        <f t="shared" si="1"/>
        <v>45492</v>
      </c>
      <c r="I109" s="36">
        <v>3734.69</v>
      </c>
      <c r="J109" s="36"/>
      <c r="K109" s="28"/>
      <c r="L109" s="28"/>
      <c r="M109" s="28"/>
    </row>
    <row r="110" spans="1:13" s="10" customFormat="1" ht="32.1" customHeight="1">
      <c r="A110" s="39"/>
      <c r="B110" s="16">
        <v>99</v>
      </c>
      <c r="C110" s="37" t="s">
        <v>227</v>
      </c>
      <c r="D110" s="42" t="s">
        <v>6</v>
      </c>
      <c r="E110" s="19" t="s">
        <v>228</v>
      </c>
      <c r="F110" s="38">
        <v>735500.01</v>
      </c>
      <c r="G110" s="34">
        <v>45467</v>
      </c>
      <c r="H110" s="25">
        <f t="shared" si="1"/>
        <v>45497</v>
      </c>
      <c r="I110" s="38">
        <v>735500.01</v>
      </c>
      <c r="J110" s="38"/>
      <c r="K110" s="17"/>
      <c r="L110" s="17"/>
      <c r="M110" s="17"/>
    </row>
    <row r="111" spans="1:13" s="10" customFormat="1" ht="32.1" customHeight="1">
      <c r="A111" s="39"/>
      <c r="B111" s="26">
        <v>100</v>
      </c>
      <c r="C111" s="35">
        <v>11968</v>
      </c>
      <c r="D111" s="44" t="s">
        <v>188</v>
      </c>
      <c r="E111" s="33" t="s">
        <v>229</v>
      </c>
      <c r="F111" s="36">
        <v>17038.060000000001</v>
      </c>
      <c r="G111" s="32">
        <v>45468</v>
      </c>
      <c r="H111" s="45">
        <f t="shared" si="1"/>
        <v>45498</v>
      </c>
      <c r="I111" s="36">
        <v>17038.060000000001</v>
      </c>
      <c r="J111" s="36"/>
      <c r="K111" s="28"/>
      <c r="L111" s="28"/>
      <c r="M111" s="28"/>
    </row>
    <row r="112" spans="1:13" s="10" customFormat="1" ht="32.1" customHeight="1">
      <c r="A112" s="39"/>
      <c r="B112" s="16">
        <v>101</v>
      </c>
      <c r="C112" s="37">
        <v>11987</v>
      </c>
      <c r="D112" s="42" t="s">
        <v>188</v>
      </c>
      <c r="E112" s="19" t="s">
        <v>230</v>
      </c>
      <c r="F112" s="38">
        <v>3525.2</v>
      </c>
      <c r="G112" s="34">
        <v>45468</v>
      </c>
      <c r="H112" s="25">
        <f t="shared" si="1"/>
        <v>45498</v>
      </c>
      <c r="I112" s="38">
        <v>3525.2</v>
      </c>
      <c r="J112" s="38"/>
      <c r="K112" s="17"/>
      <c r="L112" s="17"/>
      <c r="M112" s="17"/>
    </row>
    <row r="113" spans="1:13" s="10" customFormat="1" ht="32.1" customHeight="1">
      <c r="A113" s="39"/>
      <c r="B113" s="26">
        <v>102</v>
      </c>
      <c r="C113" s="35">
        <v>4127720</v>
      </c>
      <c r="D113" s="44" t="s">
        <v>188</v>
      </c>
      <c r="E113" s="33" t="s">
        <v>231</v>
      </c>
      <c r="F113" s="36">
        <v>4898.1099999999997</v>
      </c>
      <c r="G113" s="32">
        <v>45468</v>
      </c>
      <c r="H113" s="45">
        <f t="shared" si="1"/>
        <v>45498</v>
      </c>
      <c r="I113" s="36">
        <v>4898.1099999999997</v>
      </c>
      <c r="J113" s="36"/>
      <c r="K113" s="28"/>
      <c r="L113" s="28"/>
      <c r="M113" s="28"/>
    </row>
    <row r="114" spans="1:13" s="10" customFormat="1" ht="35.1" customHeight="1">
      <c r="A114" s="39"/>
      <c r="B114" s="16">
        <v>103</v>
      </c>
      <c r="C114" s="37">
        <v>1900000155</v>
      </c>
      <c r="D114" s="42" t="s">
        <v>232</v>
      </c>
      <c r="E114" s="19" t="s">
        <v>233</v>
      </c>
      <c r="F114" s="38">
        <v>11817569.210000001</v>
      </c>
      <c r="G114" s="34">
        <v>45468</v>
      </c>
      <c r="H114" s="25">
        <f t="shared" si="1"/>
        <v>45498</v>
      </c>
      <c r="I114" s="38">
        <v>11817569.210000001</v>
      </c>
      <c r="J114" s="38"/>
      <c r="K114" s="17"/>
      <c r="L114" s="17"/>
      <c r="M114" s="17"/>
    </row>
    <row r="115" spans="1:13" s="10" customFormat="1" ht="35.1" customHeight="1">
      <c r="A115" s="39"/>
      <c r="B115" s="26">
        <v>104</v>
      </c>
      <c r="C115" s="35">
        <v>1900000135</v>
      </c>
      <c r="D115" s="44" t="s">
        <v>232</v>
      </c>
      <c r="E115" s="33" t="s">
        <v>233</v>
      </c>
      <c r="F115" s="36">
        <v>10111940.66</v>
      </c>
      <c r="G115" s="32">
        <v>45468</v>
      </c>
      <c r="H115" s="45">
        <f t="shared" si="1"/>
        <v>45498</v>
      </c>
      <c r="I115" s="36">
        <v>10111940.66</v>
      </c>
      <c r="J115" s="36"/>
      <c r="K115" s="28"/>
      <c r="L115" s="28"/>
      <c r="M115" s="28"/>
    </row>
    <row r="116" spans="1:13" s="10" customFormat="1" ht="45" customHeight="1">
      <c r="A116" s="39"/>
      <c r="B116" s="16">
        <v>105</v>
      </c>
      <c r="C116" s="37">
        <v>148</v>
      </c>
      <c r="D116" s="42" t="s">
        <v>219</v>
      </c>
      <c r="E116" s="19" t="s">
        <v>220</v>
      </c>
      <c r="F116" s="38">
        <v>139771</v>
      </c>
      <c r="G116" s="34">
        <v>45469</v>
      </c>
      <c r="H116" s="25">
        <f t="shared" si="1"/>
        <v>45499</v>
      </c>
      <c r="I116" s="38">
        <v>139771</v>
      </c>
      <c r="J116" s="38"/>
      <c r="K116" s="17"/>
      <c r="L116" s="17"/>
      <c r="M116" s="17"/>
    </row>
    <row r="117" spans="1:13" s="10" customFormat="1" ht="45" customHeight="1">
      <c r="A117" s="39"/>
      <c r="B117" s="26">
        <v>106</v>
      </c>
      <c r="C117" s="35">
        <v>157</v>
      </c>
      <c r="D117" s="44" t="s">
        <v>219</v>
      </c>
      <c r="E117" s="33" t="s">
        <v>220</v>
      </c>
      <c r="F117" s="36">
        <v>19824</v>
      </c>
      <c r="G117" s="32">
        <v>45469</v>
      </c>
      <c r="H117" s="45">
        <f t="shared" si="1"/>
        <v>45499</v>
      </c>
      <c r="I117" s="36">
        <v>19824</v>
      </c>
      <c r="J117" s="36"/>
      <c r="K117" s="28"/>
      <c r="L117" s="28"/>
      <c r="M117" s="28"/>
    </row>
    <row r="118" spans="1:13" s="10" customFormat="1" ht="45" customHeight="1">
      <c r="A118" s="39"/>
      <c r="B118" s="16">
        <v>107</v>
      </c>
      <c r="C118" s="37">
        <v>158</v>
      </c>
      <c r="D118" s="42" t="s">
        <v>219</v>
      </c>
      <c r="E118" s="19" t="s">
        <v>220</v>
      </c>
      <c r="F118" s="38">
        <v>131153.46</v>
      </c>
      <c r="G118" s="34">
        <v>45469</v>
      </c>
      <c r="H118" s="25">
        <f t="shared" si="1"/>
        <v>45499</v>
      </c>
      <c r="I118" s="38">
        <v>131153.46</v>
      </c>
      <c r="J118" s="38"/>
      <c r="K118" s="17"/>
      <c r="L118" s="17"/>
      <c r="M118" s="17"/>
    </row>
    <row r="119" spans="1:13" s="10" customFormat="1" ht="45" customHeight="1">
      <c r="A119" s="39"/>
      <c r="B119" s="26">
        <v>108</v>
      </c>
      <c r="C119" s="35">
        <v>159</v>
      </c>
      <c r="D119" s="44" t="s">
        <v>219</v>
      </c>
      <c r="E119" s="33" t="s">
        <v>220</v>
      </c>
      <c r="F119" s="36">
        <v>44922.6</v>
      </c>
      <c r="G119" s="32">
        <v>45469</v>
      </c>
      <c r="H119" s="45">
        <f t="shared" si="1"/>
        <v>45499</v>
      </c>
      <c r="I119" s="36">
        <v>44922.6</v>
      </c>
      <c r="J119" s="36"/>
      <c r="K119" s="28"/>
      <c r="L119" s="28"/>
      <c r="M119" s="28"/>
    </row>
    <row r="120" spans="1:13" s="10" customFormat="1" ht="45" customHeight="1">
      <c r="A120" s="39"/>
      <c r="B120" s="16">
        <v>109</v>
      </c>
      <c r="C120" s="37">
        <v>160</v>
      </c>
      <c r="D120" s="42" t="s">
        <v>219</v>
      </c>
      <c r="E120" s="19" t="s">
        <v>220</v>
      </c>
      <c r="F120" s="38">
        <v>138970.96</v>
      </c>
      <c r="G120" s="34">
        <v>45469</v>
      </c>
      <c r="H120" s="25">
        <f t="shared" si="1"/>
        <v>45499</v>
      </c>
      <c r="I120" s="38">
        <v>138970.96</v>
      </c>
      <c r="J120" s="38"/>
      <c r="K120" s="17"/>
      <c r="L120" s="17"/>
      <c r="M120" s="17"/>
    </row>
    <row r="121" spans="1:13" s="10" customFormat="1" ht="45" customHeight="1">
      <c r="A121" s="39"/>
      <c r="B121" s="26">
        <v>110</v>
      </c>
      <c r="C121" s="35">
        <v>161</v>
      </c>
      <c r="D121" s="44" t="s">
        <v>219</v>
      </c>
      <c r="E121" s="33" t="s">
        <v>220</v>
      </c>
      <c r="F121" s="36">
        <v>119113.92</v>
      </c>
      <c r="G121" s="32">
        <v>45469</v>
      </c>
      <c r="H121" s="45">
        <f t="shared" si="1"/>
        <v>45499</v>
      </c>
      <c r="I121" s="36">
        <v>119113.92</v>
      </c>
      <c r="J121" s="36"/>
      <c r="K121" s="28"/>
      <c r="L121" s="28"/>
      <c r="M121" s="28"/>
    </row>
    <row r="122" spans="1:13" s="10" customFormat="1" ht="45" customHeight="1">
      <c r="A122" s="39"/>
      <c r="B122" s="16">
        <v>111</v>
      </c>
      <c r="C122" s="37">
        <v>162</v>
      </c>
      <c r="D122" s="42" t="s">
        <v>219</v>
      </c>
      <c r="E122" s="19" t="s">
        <v>220</v>
      </c>
      <c r="F122" s="38">
        <v>153228.9</v>
      </c>
      <c r="G122" s="34">
        <v>45469</v>
      </c>
      <c r="H122" s="25">
        <f t="shared" si="1"/>
        <v>45499</v>
      </c>
      <c r="I122" s="38">
        <v>153228.9</v>
      </c>
      <c r="J122" s="38"/>
      <c r="K122" s="17"/>
      <c r="L122" s="17"/>
      <c r="M122" s="17"/>
    </row>
    <row r="123" spans="1:13" s="10" customFormat="1" ht="45" customHeight="1">
      <c r="A123" s="39"/>
      <c r="B123" s="26">
        <v>112</v>
      </c>
      <c r="C123" s="35">
        <v>163</v>
      </c>
      <c r="D123" s="44" t="s">
        <v>219</v>
      </c>
      <c r="E123" s="33" t="s">
        <v>220</v>
      </c>
      <c r="F123" s="36">
        <v>66764.399999999994</v>
      </c>
      <c r="G123" s="32">
        <v>45469</v>
      </c>
      <c r="H123" s="45">
        <f t="shared" si="1"/>
        <v>45499</v>
      </c>
      <c r="I123" s="36">
        <v>66764.399999999994</v>
      </c>
      <c r="J123" s="36"/>
      <c r="K123" s="28"/>
      <c r="L123" s="28"/>
      <c r="M123" s="28"/>
    </row>
    <row r="124" spans="1:13" s="10" customFormat="1" ht="45" customHeight="1">
      <c r="A124" s="39"/>
      <c r="B124" s="16">
        <v>113</v>
      </c>
      <c r="C124" s="37" t="s">
        <v>234</v>
      </c>
      <c r="D124" s="42" t="s">
        <v>235</v>
      </c>
      <c r="E124" s="19" t="s">
        <v>236</v>
      </c>
      <c r="F124" s="38">
        <v>4500000</v>
      </c>
      <c r="G124" s="34">
        <v>45469</v>
      </c>
      <c r="H124" s="25">
        <f t="shared" si="1"/>
        <v>45499</v>
      </c>
      <c r="I124" s="38">
        <v>4500000</v>
      </c>
      <c r="J124" s="38"/>
      <c r="K124" s="17"/>
      <c r="L124" s="17"/>
      <c r="M124" s="17"/>
    </row>
    <row r="125" spans="1:13" s="10" customFormat="1" ht="39.950000000000003" customHeight="1">
      <c r="A125" s="39"/>
      <c r="B125" s="26">
        <v>114</v>
      </c>
      <c r="C125" s="35">
        <v>383</v>
      </c>
      <c r="D125" s="44" t="s">
        <v>237</v>
      </c>
      <c r="E125" s="33" t="s">
        <v>238</v>
      </c>
      <c r="F125" s="36">
        <v>77207.399999999994</v>
      </c>
      <c r="G125" s="32">
        <v>45469</v>
      </c>
      <c r="H125" s="45">
        <f t="shared" si="1"/>
        <v>45499</v>
      </c>
      <c r="I125" s="36">
        <v>77207.399999999994</v>
      </c>
      <c r="J125" s="36"/>
      <c r="K125" s="28"/>
      <c r="L125" s="28"/>
      <c r="M125" s="28"/>
    </row>
    <row r="126" spans="1:13" s="10" customFormat="1" ht="39.950000000000003" customHeight="1">
      <c r="A126" s="39"/>
      <c r="B126" s="16">
        <v>115</v>
      </c>
      <c r="C126" s="37">
        <v>3</v>
      </c>
      <c r="D126" s="42" t="s">
        <v>239</v>
      </c>
      <c r="E126" s="19" t="s">
        <v>240</v>
      </c>
      <c r="F126" s="38">
        <v>34024.120000000003</v>
      </c>
      <c r="G126" s="34">
        <v>45469</v>
      </c>
      <c r="H126" s="25">
        <f t="shared" si="1"/>
        <v>45499</v>
      </c>
      <c r="I126" s="38">
        <v>34024.120000000003</v>
      </c>
      <c r="J126" s="38"/>
      <c r="K126" s="17"/>
      <c r="L126" s="17"/>
      <c r="M126" s="17"/>
    </row>
    <row r="127" spans="1:13" s="10" customFormat="1" ht="39.950000000000003" customHeight="1">
      <c r="A127" s="39"/>
      <c r="B127" s="26">
        <v>116</v>
      </c>
      <c r="C127" s="35">
        <v>92</v>
      </c>
      <c r="D127" s="44" t="s">
        <v>241</v>
      </c>
      <c r="E127" s="33" t="s">
        <v>242</v>
      </c>
      <c r="F127" s="36">
        <v>196175</v>
      </c>
      <c r="G127" s="32">
        <v>45470</v>
      </c>
      <c r="H127" s="45">
        <f t="shared" si="1"/>
        <v>45500</v>
      </c>
      <c r="I127" s="36">
        <v>196175</v>
      </c>
      <c r="J127" s="36"/>
      <c r="K127" s="28"/>
      <c r="L127" s="28"/>
      <c r="M127" s="28"/>
    </row>
    <row r="128" spans="1:13" s="10" customFormat="1" ht="39.950000000000003" customHeight="1">
      <c r="A128" s="39"/>
      <c r="B128" s="16">
        <v>117</v>
      </c>
      <c r="C128" s="37">
        <v>776171</v>
      </c>
      <c r="D128" s="42" t="s">
        <v>243</v>
      </c>
      <c r="E128" s="19" t="s">
        <v>244</v>
      </c>
      <c r="F128" s="38">
        <v>7711.44</v>
      </c>
      <c r="G128" s="34">
        <v>45470</v>
      </c>
      <c r="H128" s="25">
        <f t="shared" si="1"/>
        <v>45500</v>
      </c>
      <c r="I128" s="38">
        <v>7711.44</v>
      </c>
      <c r="J128" s="38"/>
      <c r="K128" s="17"/>
      <c r="L128" s="17"/>
      <c r="M128" s="17"/>
    </row>
    <row r="129" spans="1:13" s="10" customFormat="1" ht="39.950000000000003" customHeight="1">
      <c r="A129" s="39"/>
      <c r="B129" s="26">
        <v>118</v>
      </c>
      <c r="C129" s="35">
        <v>776436</v>
      </c>
      <c r="D129" s="44" t="s">
        <v>243</v>
      </c>
      <c r="E129" s="33" t="s">
        <v>244</v>
      </c>
      <c r="F129" s="36">
        <v>37369.230000000003</v>
      </c>
      <c r="G129" s="32">
        <v>45470</v>
      </c>
      <c r="H129" s="45">
        <f t="shared" si="1"/>
        <v>45500</v>
      </c>
      <c r="I129" s="36">
        <v>37369.230000000003</v>
      </c>
      <c r="J129" s="36"/>
      <c r="K129" s="28"/>
      <c r="L129" s="28"/>
      <c r="M129" s="28"/>
    </row>
    <row r="130" spans="1:13" s="10" customFormat="1" ht="39.950000000000003" customHeight="1">
      <c r="A130" s="39"/>
      <c r="B130" s="16">
        <v>119</v>
      </c>
      <c r="C130" s="37">
        <v>778283</v>
      </c>
      <c r="D130" s="42" t="s">
        <v>243</v>
      </c>
      <c r="E130" s="19" t="s">
        <v>244</v>
      </c>
      <c r="F130" s="38">
        <v>29655.84</v>
      </c>
      <c r="G130" s="34">
        <v>45470</v>
      </c>
      <c r="H130" s="25">
        <f t="shared" si="1"/>
        <v>45500</v>
      </c>
      <c r="I130" s="38">
        <v>29655.84</v>
      </c>
      <c r="J130" s="38"/>
      <c r="K130" s="17"/>
      <c r="L130" s="17"/>
      <c r="M130" s="17"/>
    </row>
    <row r="131" spans="1:13" s="10" customFormat="1" ht="39.950000000000003" customHeight="1">
      <c r="A131" s="39"/>
      <c r="B131" s="26">
        <v>120</v>
      </c>
      <c r="C131" s="35">
        <v>779149</v>
      </c>
      <c r="D131" s="44" t="s">
        <v>243</v>
      </c>
      <c r="E131" s="33" t="s">
        <v>244</v>
      </c>
      <c r="F131" s="36">
        <v>8974.7999999999993</v>
      </c>
      <c r="G131" s="32">
        <v>45470</v>
      </c>
      <c r="H131" s="45">
        <f t="shared" si="1"/>
        <v>45500</v>
      </c>
      <c r="I131" s="36">
        <v>8974.7999999999993</v>
      </c>
      <c r="J131" s="36"/>
      <c r="K131" s="28"/>
      <c r="L131" s="28"/>
      <c r="M131" s="28"/>
    </row>
    <row r="132" spans="1:13" s="10" customFormat="1" ht="39.950000000000003" customHeight="1">
      <c r="A132" s="39"/>
      <c r="B132" s="16">
        <v>121</v>
      </c>
      <c r="C132" s="37">
        <v>779639</v>
      </c>
      <c r="D132" s="42" t="s">
        <v>243</v>
      </c>
      <c r="E132" s="19" t="s">
        <v>244</v>
      </c>
      <c r="F132" s="38">
        <v>36816</v>
      </c>
      <c r="G132" s="34">
        <v>45470</v>
      </c>
      <c r="H132" s="25">
        <f t="shared" si="1"/>
        <v>45500</v>
      </c>
      <c r="I132" s="38">
        <v>36816</v>
      </c>
      <c r="J132" s="38"/>
      <c r="K132" s="17"/>
      <c r="L132" s="17"/>
      <c r="M132" s="17"/>
    </row>
    <row r="133" spans="1:13" s="10" customFormat="1" ht="39.950000000000003" customHeight="1">
      <c r="A133" s="39"/>
      <c r="B133" s="26">
        <v>122</v>
      </c>
      <c r="C133" s="35">
        <v>781169</v>
      </c>
      <c r="D133" s="44" t="s">
        <v>243</v>
      </c>
      <c r="E133" s="33" t="s">
        <v>244</v>
      </c>
      <c r="F133" s="36">
        <v>5900</v>
      </c>
      <c r="G133" s="32">
        <v>45470</v>
      </c>
      <c r="H133" s="45">
        <f t="shared" si="1"/>
        <v>45500</v>
      </c>
      <c r="I133" s="36">
        <v>5900</v>
      </c>
      <c r="J133" s="36"/>
      <c r="K133" s="28"/>
      <c r="L133" s="28"/>
      <c r="M133" s="28"/>
    </row>
    <row r="134" spans="1:13" s="10" customFormat="1" ht="39.950000000000003" customHeight="1">
      <c r="A134" s="39"/>
      <c r="B134" s="16">
        <v>123</v>
      </c>
      <c r="C134" s="37">
        <v>791278</v>
      </c>
      <c r="D134" s="42" t="s">
        <v>243</v>
      </c>
      <c r="E134" s="19" t="s">
        <v>244</v>
      </c>
      <c r="F134" s="38">
        <v>43954.19</v>
      </c>
      <c r="G134" s="34">
        <v>45470</v>
      </c>
      <c r="H134" s="25">
        <f t="shared" si="1"/>
        <v>45500</v>
      </c>
      <c r="I134" s="38">
        <v>43954.19</v>
      </c>
      <c r="J134" s="38"/>
      <c r="K134" s="17"/>
      <c r="L134" s="17"/>
      <c r="M134" s="17"/>
    </row>
    <row r="135" spans="1:13" s="10" customFormat="1" ht="39.950000000000003" customHeight="1">
      <c r="A135" s="39"/>
      <c r="B135" s="26">
        <v>124</v>
      </c>
      <c r="C135" s="35">
        <v>791279</v>
      </c>
      <c r="D135" s="44" t="s">
        <v>243</v>
      </c>
      <c r="E135" s="33" t="s">
        <v>244</v>
      </c>
      <c r="F135" s="36">
        <v>43954.19</v>
      </c>
      <c r="G135" s="32">
        <v>45470</v>
      </c>
      <c r="H135" s="45">
        <f t="shared" si="1"/>
        <v>45500</v>
      </c>
      <c r="I135" s="36">
        <v>43954.19</v>
      </c>
      <c r="J135" s="36"/>
      <c r="K135" s="28"/>
      <c r="L135" s="28"/>
      <c r="M135" s="28"/>
    </row>
    <row r="136" spans="1:13" s="10" customFormat="1" ht="39.950000000000003" customHeight="1">
      <c r="A136" s="39"/>
      <c r="B136" s="16">
        <v>125</v>
      </c>
      <c r="C136" s="37">
        <v>789724</v>
      </c>
      <c r="D136" s="42" t="s">
        <v>243</v>
      </c>
      <c r="E136" s="19" t="s">
        <v>244</v>
      </c>
      <c r="F136" s="38">
        <v>6072.93</v>
      </c>
      <c r="G136" s="34">
        <v>45470</v>
      </c>
      <c r="H136" s="25">
        <f t="shared" si="1"/>
        <v>45500</v>
      </c>
      <c r="I136" s="38">
        <v>6072.93</v>
      </c>
      <c r="J136" s="38"/>
      <c r="K136" s="17"/>
      <c r="L136" s="17"/>
      <c r="M136" s="17"/>
    </row>
    <row r="137" spans="1:13" s="10" customFormat="1" ht="39.950000000000003" customHeight="1">
      <c r="A137" s="39"/>
      <c r="B137" s="26">
        <v>126</v>
      </c>
      <c r="C137" s="35">
        <v>789063</v>
      </c>
      <c r="D137" s="44" t="s">
        <v>243</v>
      </c>
      <c r="E137" s="33" t="s">
        <v>244</v>
      </c>
      <c r="F137" s="36">
        <v>46598.57</v>
      </c>
      <c r="G137" s="32">
        <v>45470</v>
      </c>
      <c r="H137" s="45">
        <f t="shared" si="1"/>
        <v>45500</v>
      </c>
      <c r="I137" s="36">
        <v>46598.57</v>
      </c>
      <c r="J137" s="36"/>
      <c r="K137" s="28"/>
      <c r="L137" s="28"/>
      <c r="M137" s="28"/>
    </row>
    <row r="138" spans="1:13" s="10" customFormat="1" ht="39.950000000000003" customHeight="1">
      <c r="A138" s="39"/>
      <c r="B138" s="16">
        <v>127</v>
      </c>
      <c r="C138" s="37">
        <v>789529</v>
      </c>
      <c r="D138" s="42" t="s">
        <v>243</v>
      </c>
      <c r="E138" s="19" t="s">
        <v>244</v>
      </c>
      <c r="F138" s="38">
        <v>4775.6000000000004</v>
      </c>
      <c r="G138" s="34">
        <v>45470</v>
      </c>
      <c r="H138" s="25">
        <f t="shared" si="1"/>
        <v>45500</v>
      </c>
      <c r="I138" s="38">
        <v>4775.6000000000004</v>
      </c>
      <c r="J138" s="38"/>
      <c r="K138" s="17"/>
      <c r="L138" s="17"/>
      <c r="M138" s="17"/>
    </row>
    <row r="139" spans="1:13" s="10" customFormat="1" ht="39.950000000000003" customHeight="1">
      <c r="A139" s="39"/>
      <c r="B139" s="26">
        <v>128</v>
      </c>
      <c r="C139" s="35">
        <v>792704</v>
      </c>
      <c r="D139" s="44" t="s">
        <v>243</v>
      </c>
      <c r="E139" s="33" t="s">
        <v>244</v>
      </c>
      <c r="F139" s="36">
        <v>7852.25</v>
      </c>
      <c r="G139" s="32">
        <v>45470</v>
      </c>
      <c r="H139" s="45">
        <f t="shared" si="1"/>
        <v>45500</v>
      </c>
      <c r="I139" s="36">
        <v>7852.25</v>
      </c>
      <c r="J139" s="36"/>
      <c r="K139" s="28"/>
      <c r="L139" s="28"/>
      <c r="M139" s="28"/>
    </row>
    <row r="140" spans="1:13" s="10" customFormat="1" ht="39.950000000000003" customHeight="1">
      <c r="A140" s="39"/>
      <c r="B140" s="16">
        <v>129</v>
      </c>
      <c r="C140" s="37">
        <v>794594</v>
      </c>
      <c r="D140" s="42" t="s">
        <v>243</v>
      </c>
      <c r="E140" s="19" t="s">
        <v>244</v>
      </c>
      <c r="F140" s="38">
        <v>28553</v>
      </c>
      <c r="G140" s="34">
        <v>45470</v>
      </c>
      <c r="H140" s="25">
        <f t="shared" si="1"/>
        <v>45500</v>
      </c>
      <c r="I140" s="38">
        <v>28553</v>
      </c>
      <c r="J140" s="38"/>
      <c r="K140" s="17"/>
      <c r="L140" s="17"/>
      <c r="M140" s="17"/>
    </row>
    <row r="141" spans="1:13" s="10" customFormat="1" ht="39.950000000000003" customHeight="1">
      <c r="A141" s="39"/>
      <c r="B141" s="26">
        <v>130</v>
      </c>
      <c r="C141" s="35">
        <v>797490</v>
      </c>
      <c r="D141" s="44" t="s">
        <v>243</v>
      </c>
      <c r="E141" s="33" t="s">
        <v>244</v>
      </c>
      <c r="F141" s="36">
        <v>11357.51</v>
      </c>
      <c r="G141" s="32">
        <v>45470</v>
      </c>
      <c r="H141" s="45">
        <f t="shared" ref="H141:H147" si="2">G141+30</f>
        <v>45500</v>
      </c>
      <c r="I141" s="36">
        <v>11357.51</v>
      </c>
      <c r="J141" s="36"/>
      <c r="K141" s="28"/>
      <c r="L141" s="28"/>
      <c r="M141" s="28"/>
    </row>
    <row r="142" spans="1:13" s="10" customFormat="1" ht="32.1" customHeight="1">
      <c r="A142" s="39"/>
      <c r="B142" s="16">
        <v>131</v>
      </c>
      <c r="C142" s="37">
        <v>833</v>
      </c>
      <c r="D142" s="42" t="s">
        <v>245</v>
      </c>
      <c r="E142" s="19" t="s">
        <v>246</v>
      </c>
      <c r="F142" s="38">
        <v>192593.7</v>
      </c>
      <c r="G142" s="34">
        <v>45470</v>
      </c>
      <c r="H142" s="25">
        <f t="shared" si="2"/>
        <v>45500</v>
      </c>
      <c r="I142" s="38">
        <v>192593.7</v>
      </c>
      <c r="J142" s="38"/>
      <c r="K142" s="17"/>
      <c r="L142" s="17"/>
      <c r="M142" s="17"/>
    </row>
    <row r="143" spans="1:13" s="10" customFormat="1" ht="35.1" customHeight="1">
      <c r="A143" s="39"/>
      <c r="B143" s="26">
        <v>132</v>
      </c>
      <c r="C143" s="35">
        <v>227</v>
      </c>
      <c r="D143" s="44" t="s">
        <v>247</v>
      </c>
      <c r="E143" s="33" t="s">
        <v>248</v>
      </c>
      <c r="F143" s="36">
        <v>50091</v>
      </c>
      <c r="G143" s="32">
        <v>45470</v>
      </c>
      <c r="H143" s="45">
        <f t="shared" si="2"/>
        <v>45500</v>
      </c>
      <c r="I143" s="36">
        <v>50091</v>
      </c>
      <c r="J143" s="36"/>
      <c r="K143" s="28"/>
      <c r="L143" s="28"/>
      <c r="M143" s="28"/>
    </row>
    <row r="144" spans="1:13" s="10" customFormat="1" ht="45" customHeight="1">
      <c r="A144" s="39"/>
      <c r="B144" s="16">
        <v>133</v>
      </c>
      <c r="C144" s="37">
        <v>26</v>
      </c>
      <c r="D144" s="42" t="s">
        <v>249</v>
      </c>
      <c r="E144" s="19" t="s">
        <v>250</v>
      </c>
      <c r="F144" s="38">
        <v>59000</v>
      </c>
      <c r="G144" s="34">
        <v>45470</v>
      </c>
      <c r="H144" s="25">
        <f t="shared" si="2"/>
        <v>45500</v>
      </c>
      <c r="I144" s="38">
        <v>59000</v>
      </c>
      <c r="J144" s="38"/>
      <c r="K144" s="17"/>
      <c r="L144" s="17"/>
      <c r="M144" s="17"/>
    </row>
    <row r="145" spans="1:13" s="10" customFormat="1" ht="45" customHeight="1">
      <c r="A145" s="39"/>
      <c r="B145" s="26">
        <v>134</v>
      </c>
      <c r="C145" s="35" t="s">
        <v>251</v>
      </c>
      <c r="D145" s="44" t="s">
        <v>252</v>
      </c>
      <c r="E145" s="33" t="s">
        <v>253</v>
      </c>
      <c r="F145" s="36">
        <v>2889354.4</v>
      </c>
      <c r="G145" s="32">
        <v>45471</v>
      </c>
      <c r="H145" s="45">
        <f t="shared" si="2"/>
        <v>45501</v>
      </c>
      <c r="I145" s="36">
        <v>2889354.4</v>
      </c>
      <c r="J145" s="36"/>
      <c r="K145" s="28"/>
      <c r="L145" s="28"/>
      <c r="M145" s="28"/>
    </row>
    <row r="146" spans="1:13" s="10" customFormat="1" ht="45" customHeight="1">
      <c r="A146" s="39"/>
      <c r="B146" s="16">
        <v>135</v>
      </c>
      <c r="C146" s="37">
        <v>232</v>
      </c>
      <c r="D146" s="42" t="s">
        <v>254</v>
      </c>
      <c r="E146" s="19" t="s">
        <v>255</v>
      </c>
      <c r="F146" s="38">
        <v>297916.67</v>
      </c>
      <c r="G146" s="34">
        <v>45471</v>
      </c>
      <c r="H146" s="25">
        <f t="shared" si="2"/>
        <v>45501</v>
      </c>
      <c r="I146" s="38">
        <v>297916.67</v>
      </c>
      <c r="J146" s="38"/>
      <c r="K146" s="17"/>
      <c r="L146" s="17"/>
      <c r="M146" s="17"/>
    </row>
    <row r="147" spans="1:13" s="10" customFormat="1" ht="35.1" customHeight="1">
      <c r="A147" s="39"/>
      <c r="B147" s="26">
        <v>136</v>
      </c>
      <c r="C147" s="35" t="s">
        <v>256</v>
      </c>
      <c r="D147" s="44" t="s">
        <v>257</v>
      </c>
      <c r="E147" s="33" t="s">
        <v>258</v>
      </c>
      <c r="F147" s="36">
        <v>2100100</v>
      </c>
      <c r="G147" s="32">
        <v>45471</v>
      </c>
      <c r="H147" s="45">
        <f t="shared" si="2"/>
        <v>45501</v>
      </c>
      <c r="I147" s="36">
        <v>2100100</v>
      </c>
      <c r="J147" s="36"/>
      <c r="K147" s="28"/>
      <c r="L147" s="28"/>
      <c r="M147" s="28"/>
    </row>
    <row r="148" spans="1:13" s="10" customFormat="1" ht="21.75" customHeight="1" thickBot="1">
      <c r="B148" s="51"/>
      <c r="C148" s="51"/>
      <c r="D148" s="51"/>
      <c r="E148" s="51"/>
      <c r="F148" s="46">
        <f>SUM(F12:F147)</f>
        <v>143318761.06999999</v>
      </c>
      <c r="G148" s="47"/>
      <c r="H148" s="48"/>
      <c r="I148" s="49">
        <f>SUM(I86:I147)</f>
        <v>35452455.120000005</v>
      </c>
      <c r="J148" s="49">
        <f>SUM(J12:J147)</f>
        <v>2856148.3299999996</v>
      </c>
      <c r="K148" s="49">
        <f>SUM(K12:K147)</f>
        <v>0</v>
      </c>
      <c r="L148" s="49">
        <f>SUM(L12:L147)</f>
        <v>105010157.62</v>
      </c>
      <c r="M148" s="49"/>
    </row>
    <row r="149" spans="1:13" ht="66" customHeight="1" thickTop="1"/>
    <row r="150" spans="1:13" ht="68.25" customHeight="1">
      <c r="D150" t="s">
        <v>155</v>
      </c>
      <c r="H150" s="2" t="s">
        <v>155</v>
      </c>
      <c r="I150" s="2"/>
      <c r="J150" s="2"/>
      <c r="K150" s="2"/>
    </row>
    <row r="151" spans="1:13">
      <c r="D151" s="2" t="s">
        <v>145</v>
      </c>
      <c r="H151" s="2" t="s">
        <v>148</v>
      </c>
      <c r="I151" s="2"/>
      <c r="J151" s="2"/>
      <c r="K151" s="2"/>
    </row>
    <row r="152" spans="1:13">
      <c r="D152" s="2" t="s">
        <v>146</v>
      </c>
      <c r="H152" s="2" t="s">
        <v>156</v>
      </c>
      <c r="I152" s="2"/>
      <c r="J152" s="2"/>
      <c r="K152" s="2"/>
    </row>
    <row r="153" spans="1:13">
      <c r="D153" s="2" t="s">
        <v>147</v>
      </c>
      <c r="H153" s="2" t="s">
        <v>149</v>
      </c>
      <c r="I153" s="2"/>
      <c r="J153" s="2"/>
      <c r="K153" s="2"/>
    </row>
  </sheetData>
  <sortState ref="C12:L136">
    <sortCondition ref="G12:G136"/>
  </sortState>
  <mergeCells count="10">
    <mergeCell ref="C2:E2"/>
    <mergeCell ref="B148:E148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6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2024-07-02T15:44:43Z</dcterms:modified>
</cp:coreProperties>
</file>