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mero\Desktop\"/>
    </mc:Choice>
  </mc:AlternateContent>
  <xr:revisionPtr revIDLastSave="0" documentId="8_{2377BBC2-B8C6-49D3-9A1F-6E9052891F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G Transparencia " sheetId="1" r:id="rId1"/>
  </sheets>
  <definedNames>
    <definedName name="_xlnm.Print_Area" localSheetId="0">'BG Transparencia 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47" i="1"/>
  <c r="E39" i="1"/>
  <c r="E23" i="1"/>
  <c r="E17" i="1"/>
  <c r="E41" i="1" l="1"/>
  <c r="E48" i="1" s="1"/>
  <c r="E25" i="1"/>
</calcChain>
</file>

<file path=xl/sharedStrings.xml><?xml version="1.0" encoding="utf-8"?>
<sst xmlns="http://schemas.openxmlformats.org/spreadsheetml/2006/main" count="40" uniqueCount="40">
  <si>
    <t>Balance General</t>
  </si>
  <si>
    <t>Al 31 de mayo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</si>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</sst>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39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Alignment="1">
      <alignment horizontal="center" vertical="center" wrapText="1"/>
    </xf>
    <xf numFmtId="41" fontId="6" fillId="2" borderId="0" xfId="2" applyNumberFormat="1" applyFont="1" applyFill="1" applyAlignment="1">
      <alignment horizontal="center" vertical="center" wrapText="1"/>
    </xf>
    <xf numFmtId="41" fontId="6" fillId="2" borderId="1" xfId="2" applyNumberFormat="1" applyFont="1" applyFill="1" applyBorder="1" applyAlignment="1">
      <alignment horizontal="center" vertical="center" wrapText="1"/>
    </xf>
    <xf numFmtId="41" fontId="4" fillId="2" borderId="0" xfId="0" applyNumberFormat="1" applyFont="1" applyFill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165" fontId="7" fillId="2" borderId="0" xfId="1" applyNumberFormat="1" applyFont="1" applyFill="1" applyAlignment="1">
      <alignment horizontal="center" vertical="center" wrapText="1"/>
    </xf>
    <xf numFmtId="41" fontId="8" fillId="2" borderId="0" xfId="2" applyNumberFormat="1" applyFont="1" applyFill="1" applyAlignment="1">
      <alignment horizontal="center" vertical="center" wrapText="1"/>
    </xf>
    <xf numFmtId="41" fontId="6" fillId="2" borderId="3" xfId="2" applyNumberFormat="1" applyFont="1" applyFill="1" applyBorder="1" applyAlignment="1">
      <alignment horizontal="center" vertical="center" wrapText="1"/>
    </xf>
    <xf numFmtId="41" fontId="4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6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4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41" fontId="4" fillId="2" borderId="2" xfId="0" applyNumberFormat="1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6">
    <cellStyle name="Comma_Hoja de trabajo flujo 2007" xfId="3" xr:uid="{00000000-0005-0000-0000-000000000000}"/>
    <cellStyle name="Currency 2" xfId="4" xr:uid="{00000000-0005-0000-0000-000001000000}"/>
    <cellStyle name="Millares" xfId="1" builtinId="3"/>
    <cellStyle name="Millares 2" xfId="2" xr:uid="{00000000-0005-0000-0000-000003000000}"/>
    <cellStyle name="Millares 2 2" xfId="5" xr:uid="{00000000-0005-0000-0000-000004000000}"/>
    <cellStyle name="Millares 2 3" xfId="6" xr:uid="{00000000-0005-0000-0000-000005000000}"/>
    <cellStyle name="Millares 2 4" xfId="7" xr:uid="{00000000-0005-0000-0000-000006000000}"/>
    <cellStyle name="Millares 3" xfId="8" xr:uid="{00000000-0005-0000-0000-000007000000}"/>
    <cellStyle name="Millares 3 2" xfId="9" xr:uid="{00000000-0005-0000-0000-000008000000}"/>
    <cellStyle name="Millares 4" xfId="10" xr:uid="{00000000-0005-0000-0000-000009000000}"/>
    <cellStyle name="Millares 5" xfId="11" xr:uid="{00000000-0005-0000-0000-00000A000000}"/>
    <cellStyle name="Millares 6" xfId="12" xr:uid="{00000000-0005-0000-0000-00000B000000}"/>
    <cellStyle name="Moneda 2" xfId="13" xr:uid="{00000000-0005-0000-0000-00000C000000}"/>
    <cellStyle name="Moneda 3" xfId="14" xr:uid="{00000000-0005-0000-0000-00000D000000}"/>
    <cellStyle name="Normal" xfId="0" builtinId="0"/>
    <cellStyle name="Normal 2" xfId="15" xr:uid="{00000000-0005-0000-0000-00000F000000}"/>
    <cellStyle name="Normal 2 2" xfId="16" xr:uid="{00000000-0005-0000-0000-000010000000}"/>
    <cellStyle name="Normal 2 2 2" xfId="17" xr:uid="{00000000-0005-0000-0000-000011000000}"/>
    <cellStyle name="Normal 3" xfId="18" xr:uid="{00000000-0005-0000-0000-000012000000}"/>
    <cellStyle name="Normal 3 2" xfId="19" xr:uid="{00000000-0005-0000-0000-000013000000}"/>
    <cellStyle name="Normal 4" xfId="20" xr:uid="{00000000-0005-0000-0000-000014000000}"/>
    <cellStyle name="Normal 4 2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7:G60"/>
  <sheetViews>
    <sheetView tabSelected="1" view="pageBreakPreview" zoomScale="80" zoomScaleNormal="80" zoomScaleSheetLayoutView="80" workbookViewId="0">
      <selection activeCell="E48" sqref="E48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1" customWidth="1"/>
    <col min="6" max="16384" width="11.42578125" style="2"/>
  </cols>
  <sheetData>
    <row r="7" spans="3:5" ht="24.75" customHeight="1" x14ac:dyDescent="0.25"/>
    <row r="8" spans="3:5" ht="19.5" x14ac:dyDescent="0.25">
      <c r="C8" s="35" t="s">
        <v>0</v>
      </c>
      <c r="D8" s="35"/>
      <c r="E8" s="35"/>
    </row>
    <row r="9" spans="3:5" ht="16.5" x14ac:dyDescent="0.25">
      <c r="C9" s="36" t="s">
        <v>1</v>
      </c>
      <c r="D9" s="36"/>
      <c r="E9" s="36"/>
    </row>
    <row r="10" spans="3:5" ht="16.5" x14ac:dyDescent="0.25">
      <c r="C10" s="36" t="s">
        <v>2</v>
      </c>
      <c r="D10" s="36"/>
      <c r="E10" s="36"/>
    </row>
    <row r="11" spans="3:5" ht="13.5" customHeight="1" x14ac:dyDescent="0.25">
      <c r="C11" s="3"/>
      <c r="D11" s="3"/>
      <c r="E11" s="3"/>
    </row>
    <row r="12" spans="3:5" ht="17.25" x14ac:dyDescent="0.25">
      <c r="C12" s="4" t="s">
        <v>3</v>
      </c>
      <c r="D12" s="4"/>
      <c r="E12" s="5"/>
    </row>
    <row r="13" spans="3:5" ht="17.25" x14ac:dyDescent="0.25">
      <c r="C13" s="4" t="s">
        <v>4</v>
      </c>
      <c r="D13" s="4"/>
      <c r="E13" s="5"/>
    </row>
    <row r="14" spans="3:5" ht="15.75" customHeight="1" x14ac:dyDescent="0.25">
      <c r="C14" s="6" t="s">
        <v>5</v>
      </c>
      <c r="D14" s="6"/>
      <c r="E14" s="7">
        <v>2298333276</v>
      </c>
    </row>
    <row r="15" spans="3:5" ht="15" customHeight="1" x14ac:dyDescent="0.25">
      <c r="C15" s="6" t="s">
        <v>6</v>
      </c>
      <c r="D15" s="6"/>
      <c r="E15" s="8">
        <v>741944198</v>
      </c>
    </row>
    <row r="16" spans="3:5" ht="15" customHeight="1" thickBot="1" x14ac:dyDescent="0.3">
      <c r="C16" s="6" t="s">
        <v>7</v>
      </c>
      <c r="D16" s="6"/>
      <c r="E16" s="9">
        <v>17828900</v>
      </c>
    </row>
    <row r="17" spans="3:5" ht="16.5" x14ac:dyDescent="0.25">
      <c r="C17" s="4" t="s">
        <v>8</v>
      </c>
      <c r="D17" s="4"/>
      <c r="E17" s="10">
        <f>SUM(E14:E16)</f>
        <v>3058106374</v>
      </c>
    </row>
    <row r="18" spans="3:5" ht="10.5" customHeight="1" x14ac:dyDescent="0.25">
      <c r="C18" s="4"/>
      <c r="D18" s="4"/>
      <c r="E18" s="7"/>
    </row>
    <row r="19" spans="3:5" ht="15" customHeight="1" x14ac:dyDescent="0.25">
      <c r="C19" s="4" t="s">
        <v>9</v>
      </c>
      <c r="D19" s="4"/>
      <c r="E19" s="7"/>
    </row>
    <row r="20" spans="3:5" ht="16.5" x14ac:dyDescent="0.25">
      <c r="C20" s="6" t="s">
        <v>10</v>
      </c>
      <c r="D20" s="6"/>
      <c r="E20" s="7">
        <v>2663620121</v>
      </c>
    </row>
    <row r="21" spans="3:5" ht="16.5" x14ac:dyDescent="0.25">
      <c r="C21" s="6" t="s">
        <v>11</v>
      </c>
      <c r="D21" s="6"/>
      <c r="E21" s="7">
        <v>15411833</v>
      </c>
    </row>
    <row r="22" spans="3:5" ht="17.25" thickBot="1" x14ac:dyDescent="0.3">
      <c r="C22" s="6" t="s">
        <v>12</v>
      </c>
      <c r="D22" s="6"/>
      <c r="E22" s="11">
        <v>1077480083</v>
      </c>
    </row>
    <row r="23" spans="3:5" ht="16.5" x14ac:dyDescent="0.25">
      <c r="C23" s="4" t="s">
        <v>13</v>
      </c>
      <c r="D23" s="4"/>
      <c r="E23" s="10">
        <f>SUM(E20:E22)</f>
        <v>3756512037</v>
      </c>
    </row>
    <row r="24" spans="3:5" ht="9" customHeight="1" x14ac:dyDescent="0.25">
      <c r="C24" s="4"/>
      <c r="D24" s="4"/>
      <c r="E24" s="7"/>
    </row>
    <row r="25" spans="3:5" ht="17.25" thickBot="1" x14ac:dyDescent="0.3">
      <c r="C25" s="4" t="s">
        <v>14</v>
      </c>
      <c r="D25" s="4"/>
      <c r="E25" s="12">
        <f>+E17+E23</f>
        <v>6814618411</v>
      </c>
    </row>
    <row r="26" spans="3:5" ht="11.25" customHeight="1" thickTop="1" x14ac:dyDescent="0.3">
      <c r="C26" s="13"/>
      <c r="D26" s="4"/>
      <c r="E26" s="7"/>
    </row>
    <row r="27" spans="3:5" ht="16.5" x14ac:dyDescent="0.25">
      <c r="C27" s="14" t="s">
        <v>15</v>
      </c>
      <c r="D27" s="4"/>
      <c r="E27" s="7"/>
    </row>
    <row r="28" spans="3:5" ht="8.25" hidden="1" customHeight="1" x14ac:dyDescent="0.25">
      <c r="C28" s="6" t="s">
        <v>16</v>
      </c>
      <c r="D28" s="6"/>
      <c r="E28" s="7">
        <v>0</v>
      </c>
    </row>
    <row r="29" spans="3:5" ht="15.75" customHeight="1" x14ac:dyDescent="0.25">
      <c r="C29" s="6" t="s">
        <v>17</v>
      </c>
      <c r="D29" s="6"/>
      <c r="E29" s="15">
        <v>1458674932</v>
      </c>
    </row>
    <row r="30" spans="3:5" ht="29.25" hidden="1" customHeight="1" x14ac:dyDescent="0.25">
      <c r="C30" s="6" t="s">
        <v>18</v>
      </c>
      <c r="D30" s="6"/>
      <c r="E30" s="8">
        <v>0</v>
      </c>
    </row>
    <row r="31" spans="3:5" ht="16.5" x14ac:dyDescent="0.25">
      <c r="C31" s="6" t="s">
        <v>19</v>
      </c>
      <c r="D31" s="6"/>
      <c r="E31" s="15">
        <v>35741079</v>
      </c>
    </row>
    <row r="32" spans="3:5" ht="16.5" hidden="1" x14ac:dyDescent="0.25">
      <c r="C32" s="6" t="s">
        <v>20</v>
      </c>
      <c r="D32" s="6"/>
      <c r="E32" s="16">
        <v>0</v>
      </c>
    </row>
    <row r="33" spans="1:5" ht="16.5" x14ac:dyDescent="0.25">
      <c r="C33" s="6" t="s">
        <v>21</v>
      </c>
      <c r="D33" s="6"/>
      <c r="E33" s="16">
        <v>457574544</v>
      </c>
    </row>
    <row r="34" spans="1:5" ht="16.5" x14ac:dyDescent="0.25">
      <c r="C34" s="6" t="s">
        <v>22</v>
      </c>
      <c r="D34" s="6"/>
      <c r="E34" s="17">
        <v>7986219</v>
      </c>
    </row>
    <row r="35" spans="1:5" ht="16.5" x14ac:dyDescent="0.25">
      <c r="C35" s="4" t="s">
        <v>23</v>
      </c>
      <c r="D35" s="4"/>
      <c r="E35" s="10">
        <f>SUM(E28:E34)</f>
        <v>1959976774</v>
      </c>
    </row>
    <row r="36" spans="1:5" ht="12" customHeight="1" x14ac:dyDescent="0.25">
      <c r="C36" s="4"/>
      <c r="D36" s="4"/>
      <c r="E36" s="7"/>
    </row>
    <row r="37" spans="1:5" ht="15" customHeight="1" x14ac:dyDescent="0.25">
      <c r="C37" s="14" t="s">
        <v>24</v>
      </c>
      <c r="D37" s="4"/>
      <c r="E37" s="7"/>
    </row>
    <row r="38" spans="1:5" ht="17.25" thickBot="1" x14ac:dyDescent="0.3">
      <c r="C38" s="6" t="s">
        <v>25</v>
      </c>
      <c r="D38" s="4"/>
      <c r="E38" s="11">
        <v>691898192</v>
      </c>
    </row>
    <row r="39" spans="1:5" ht="15" customHeight="1" x14ac:dyDescent="0.25">
      <c r="C39" s="4" t="s">
        <v>26</v>
      </c>
      <c r="D39" s="4"/>
      <c r="E39" s="10">
        <f>SUM(E38)</f>
        <v>691898192</v>
      </c>
    </row>
    <row r="40" spans="1:5" ht="9" customHeight="1" x14ac:dyDescent="0.25">
      <c r="C40" s="4"/>
      <c r="D40" s="4"/>
      <c r="E40" s="7"/>
    </row>
    <row r="41" spans="1:5" ht="16.5" x14ac:dyDescent="0.25">
      <c r="C41" s="4" t="s">
        <v>27</v>
      </c>
      <c r="D41" s="4"/>
      <c r="E41" s="18">
        <f>+E35+E39</f>
        <v>2651874966</v>
      </c>
    </row>
    <row r="42" spans="1:5" ht="9" customHeight="1" x14ac:dyDescent="0.25">
      <c r="C42" s="4"/>
      <c r="D42" s="4"/>
      <c r="E42" s="7"/>
    </row>
    <row r="43" spans="1:5" ht="16.5" x14ac:dyDescent="0.25">
      <c r="C43" s="4" t="s">
        <v>28</v>
      </c>
      <c r="D43" s="4"/>
      <c r="E43" s="7"/>
    </row>
    <row r="44" spans="1:5" ht="16.5" x14ac:dyDescent="0.25">
      <c r="C44" s="6" t="s">
        <v>29</v>
      </c>
      <c r="D44" s="6"/>
      <c r="E44" s="7">
        <v>1930722634</v>
      </c>
    </row>
    <row r="45" spans="1:5" ht="16.5" x14ac:dyDescent="0.25">
      <c r="C45" s="19" t="s">
        <v>30</v>
      </c>
      <c r="D45" s="6"/>
      <c r="E45" s="7">
        <v>719408157</v>
      </c>
    </row>
    <row r="46" spans="1:5" ht="16.5" x14ac:dyDescent="0.25">
      <c r="C46" s="6" t="s">
        <v>31</v>
      </c>
      <c r="D46" s="6"/>
      <c r="E46" s="20">
        <v>1512612654</v>
      </c>
    </row>
    <row r="47" spans="1:5" s="23" customFormat="1" ht="16.5" x14ac:dyDescent="0.25">
      <c r="A47" s="21"/>
      <c r="B47" s="21"/>
      <c r="C47" s="4" t="s">
        <v>32</v>
      </c>
      <c r="D47" s="4"/>
      <c r="E47" s="22">
        <f>SUM(E44:E46)</f>
        <v>4162743445</v>
      </c>
    </row>
    <row r="48" spans="1:5" ht="33.75" thickBot="1" x14ac:dyDescent="0.3">
      <c r="C48" s="4" t="s">
        <v>33</v>
      </c>
      <c r="D48" s="4"/>
      <c r="E48" s="24">
        <f>SUM(E41+E47)</f>
        <v>6814618411</v>
      </c>
    </row>
    <row r="49" spans="3:7" ht="18" thickTop="1" x14ac:dyDescent="0.3">
      <c r="C49" s="13"/>
      <c r="D49" s="25"/>
      <c r="E49" s="25"/>
    </row>
    <row r="50" spans="3:7" ht="17.25" x14ac:dyDescent="0.3">
      <c r="C50" s="13"/>
      <c r="D50" s="25"/>
      <c r="E50" s="25"/>
    </row>
    <row r="51" spans="3:7" ht="17.25" x14ac:dyDescent="0.3">
      <c r="C51" s="13"/>
      <c r="D51" s="25"/>
      <c r="E51" s="25"/>
    </row>
    <row r="52" spans="3:7" ht="17.25" x14ac:dyDescent="0.3">
      <c r="C52" s="13"/>
      <c r="D52" s="25"/>
      <c r="E52" s="25"/>
    </row>
    <row r="53" spans="3:7" ht="15.75" customHeight="1" x14ac:dyDescent="0.25">
      <c r="C53" s="26" t="s">
        <v>34</v>
      </c>
      <c r="D53" s="37" t="s">
        <v>35</v>
      </c>
      <c r="E53" s="37"/>
      <c r="F53" s="27"/>
      <c r="G53" s="28"/>
    </row>
    <row r="54" spans="3:7" ht="18" customHeight="1" x14ac:dyDescent="0.25">
      <c r="C54" s="29" t="s">
        <v>36</v>
      </c>
      <c r="D54" s="38" t="s">
        <v>37</v>
      </c>
      <c r="E54" s="38"/>
      <c r="F54" s="30"/>
      <c r="G54" s="31"/>
    </row>
    <row r="55" spans="3:7" ht="16.5" x14ac:dyDescent="0.25">
      <c r="C55" s="29"/>
      <c r="D55" s="29"/>
      <c r="E55" s="29"/>
    </row>
    <row r="56" spans="3:7" ht="16.5" x14ac:dyDescent="0.25">
      <c r="C56" s="29"/>
      <c r="D56" s="29"/>
      <c r="E56" s="29"/>
    </row>
    <row r="57" spans="3:7" ht="16.5" x14ac:dyDescent="0.25">
      <c r="C57" s="29"/>
      <c r="D57" s="29"/>
      <c r="E57" s="29"/>
    </row>
    <row r="58" spans="3:7" ht="16.5" x14ac:dyDescent="0.25">
      <c r="C58" s="37" t="s">
        <v>38</v>
      </c>
      <c r="D58" s="37"/>
      <c r="E58" s="37"/>
    </row>
    <row r="59" spans="3:7" ht="16.5" x14ac:dyDescent="0.25">
      <c r="C59" s="34" t="s">
        <v>39</v>
      </c>
      <c r="D59" s="34"/>
      <c r="E59" s="34"/>
    </row>
    <row r="60" spans="3:7" x14ac:dyDescent="0.25">
      <c r="C60" s="32"/>
      <c r="D60" s="33"/>
      <c r="E60" s="33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cp:lastPrinted>2024-06-06T19:15:56Z</cp:lastPrinted>
  <dcterms:created xsi:type="dcterms:W3CDTF">2024-06-06T19:08:04Z</dcterms:created>
  <dcterms:modified xsi:type="dcterms:W3CDTF">2024-06-06T19:42:05Z</dcterms:modified>
</cp:coreProperties>
</file>