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F102" i="1" l="1"/>
  <c r="H101" i="1"/>
  <c r="H100" i="1"/>
  <c r="H99" i="1"/>
  <c r="H98" i="1"/>
  <c r="H97" i="1"/>
  <c r="H96" i="1"/>
  <c r="H94" i="1"/>
  <c r="H93" i="1"/>
  <c r="H91" i="1"/>
  <c r="H90" i="1"/>
  <c r="H89" i="1"/>
  <c r="I102" i="1" l="1"/>
  <c r="H88" i="1" l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102" i="1" l="1"/>
  <c r="J102" i="1" l="1"/>
  <c r="K102" i="1"/>
</calcChain>
</file>

<file path=xl/sharedStrings.xml><?xml version="1.0" encoding="utf-8"?>
<sst xmlns="http://schemas.openxmlformats.org/spreadsheetml/2006/main" count="287" uniqueCount="223">
  <si>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</si>
  <si>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</si>
  <si>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</si>
  <si>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</si>
  <si>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</si>
  <si>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</si>
  <si>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</si>
  <si>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</si>
  <si>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</si>
  <si>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</si>
  <si>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</si>
  <si>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</si>
  <si>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</si>
  <si>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</si>
  <si>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</si>
  <si>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NC-FAC-137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</si>
  <si>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</si>
  <si>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</si>
  <si>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</si>
  <si>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</si>
  <si>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</si>
  <si>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</si>
  <si>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</si>
  <si>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</si>
  <si>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</si>
  <si>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</si>
  <si>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</si>
  <si>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</si>
  <si>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</si>
  <si>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</si>
  <si>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</si>
  <si>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</si>
  <si>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</si>
  <si>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</si>
  <si>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</si>
  <si>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</si>
  <si>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</si>
  <si>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</si>
  <si>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</si>
  <si>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</si>
  <si>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</si>
  <si>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</si>
  <si>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</si>
  <si>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</si>
  <si>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</si>
  <si>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</si>
  <si>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</si>
  <si>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</si>
  <si>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</si>
  <si>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</si>
  <si>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</si>
  <si>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</si>
  <si>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</si>
  <si>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</si>
  <si>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</si>
  <si>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</si>
  <si>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</si>
  <si>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</si>
  <si>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</si>
  <si>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</si>
  <si>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</si>
  <si>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</si>
  <si>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</si>
  <si>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</si>
  <si>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</si>
  <si>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</si>
  <si>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</si>
  <si>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</si>
  <si>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</si>
  <si>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</si>
  <si>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</si>
  <si>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</si>
  <si>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</si>
  <si>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</si>
  <si>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</si>
  <si>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</si>
  <si>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</si>
  <si>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</si>
  <si>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</si>
  <si>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</si>
  <si>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</si>
  <si>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</si>
  <si>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</si>
  <si>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</si>
  <si>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</si>
  <si>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</si>
  <si>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</si>
  <si>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</si>
  <si>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</si>
  <si>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</si>
  <si>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</si>
  <si>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</si>
  <si>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</si>
  <si>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</si>
  <si>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</si>
  <si>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</si>
  <si>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</si>
  <si>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</si>
  <si>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</si>
  <si>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</si>
  <si>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</si>
  <si>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</si>
  <si>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</si>
  <si>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</si>
  <si>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</si>
  <si>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</si>
  <si>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</si>
  <si>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</si>
  <si>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</si>
  <si>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</si>
  <si>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</si>
  <si>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</si>
  <si>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</si>
  <si>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</si>
  <si>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</si>
  <si>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</si>
  <si>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</si>
  <si>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</si>
  <si>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</si>
  <si>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</si>
  <si>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</si>
  <si>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</si>
  <si>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</si>
  <si>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</si>
  <si>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</si>
  <si>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</si>
  <si>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</si>
  <si>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</si>
  <si>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</si>
  <si>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</si>
  <si>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</si>
  <si>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</si>
  <si>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</si>
  <si>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</si>
  <si>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</si>
  <si>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00091, SERVICIO DE CATERING DIF. ACTIVIDADES</t>
  </si>
  <si>
    <t>O/C 00455, READECUACION DESPACHO GENERAL DE LA INSTITUCION</t>
  </si>
  <si>
    <t>O/C 00121, 50 CAJITA. GRAPAS Y 50 CAJITA MARCADORES PIZARRA</t>
  </si>
  <si>
    <t>O/C 291 ADQUISICION DE UN TELEVISOR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</si>
  <si>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</si>
  <si>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</si>
  <si>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</si>
  <si>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</si>
  <si>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</si>
  <si>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</si>
  <si>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</si>
  <si>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</si>
  <si>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</si>
  <si>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</si>
  <si>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</si>
  <si>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</si>
  <si>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</si>
  <si>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</si>
  <si>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</si>
  <si>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</si>
  <si>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</si>
  <si>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</si>
  <si>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</si>
  <si>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</si>
  <si>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</si>
  <si>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</si>
  <si>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</si>
  <si>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</si>
  <si>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</si>
  <si>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</si>
  <si>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</si>
  <si>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</si>
  <si>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</si>
  <si>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</si>
  <si>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</si>
  <si>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</si>
  <si>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</si>
  <si>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</si>
  <si>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</si>
  <si>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</si>
  <si>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</si>
  <si>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</si>
  <si>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</si>
  <si>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</si>
  <si>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</si>
  <si>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</si>
  <si>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</si>
  <si>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</si>
  <si>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</si>
  <si>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</si>
  <si>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</si>
  <si>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</si>
  <si>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</si>
  <si>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</si>
  <si>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EL PRIMO COMERCIAL SRL</t>
  </si>
  <si>
    <t>CONTRATO 057-2023, BS-0014374-2023, SUMINISTRO E INSTALACION ESTRUCTURA TIPO DOMO EN EL COMPLEJO AERONAUTICO</t>
  </si>
  <si>
    <t xml:space="preserve">GPROSA CONSTRUCCIONES DEL CARIBE SRL
</t>
  </si>
  <si>
    <t>ALTICE DOMINICANA, S. A.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</si>
  <si>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</si>
  <si>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</si>
  <si>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</si>
  <si>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</si>
  <si>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551738</t>
  </si>
  <si>
    <t>HUMANO SEGUROS S A</t>
  </si>
  <si>
    <t>POLIZA No, 30-18-7051, POR SERVICIOS INDEMNIZATORIOS, DEL 01/03/2024 AL 01/04/2024</t>
  </si>
  <si>
    <t>160</t>
  </si>
  <si>
    <t>ELECTRICAL EQUIPMENT SUPPLY &amp; SERVICES E E S S SRL</t>
  </si>
  <si>
    <t>OC 00382, ADQUISICION DE 2 AIRE ACONDICIONADO DE 36 BTU.</t>
  </si>
  <si>
    <t>AL 30 DE ABRIL 2024</t>
  </si>
  <si>
    <t>SERV. TELECABLE ABRIL/2024, CONTRATO: 8168335.</t>
  </si>
  <si>
    <t>SERV.TELEFONICO ABRIL/2024, CONTRATO: 1756253.</t>
  </si>
  <si>
    <t>SERV.TELEFONICO ABRIL/2024, CONTRATO: 1774075.</t>
  </si>
  <si>
    <t>SERV.TELEFONICO ABRIL/2024, CONTRATO: 4127720.</t>
  </si>
  <si>
    <t>LIE240007489</t>
  </si>
  <si>
    <t>O/C 00058, SALON DE CONFERENCIA PARA ACTIVIDAD DE LA AUDITORIA IATA</t>
  </si>
  <si>
    <t>LIE240005185</t>
  </si>
  <si>
    <t>LIE240006316</t>
  </si>
  <si>
    <t>O/C 00058, HOSPEDAJE PARA ACTIVIDAD DE LA AUDITORIA IATA</t>
  </si>
  <si>
    <t>LIE240006723</t>
  </si>
  <si>
    <t>O/C 00058, SERVICIO DE HOSPEDAJE PARA ACTIVIDAD DE LA AUDITORIA IATA</t>
  </si>
  <si>
    <t>LIE2400006725</t>
  </si>
  <si>
    <t>O/C 00058, HOSPEDAJES PARA ACTIVIDAD DE LA AUDITORIA IATA</t>
  </si>
  <si>
    <t>OLAB ALTA COSTURA SRL</t>
  </si>
  <si>
    <t>O/C 00132, CONFECCION DE 208 CHACABANAS Y 22 CAMISAS, UNIFORMES PARA CELEBRACION DEL GLOBAL IMPLEMENTATION SUPPORT SYMPOSIUM (GISS)</t>
  </si>
  <si>
    <t>AYUNTAMIENTO DEL DISTRITO NACIONAL</t>
  </si>
  <si>
    <t>RECOGIDA  DE BASURA ABRIL/2024, CONTRATO: 20396</t>
  </si>
  <si>
    <t>RECOGIDA  DE BASURA ABRIL/2024, CONTRATO: 82790</t>
  </si>
  <si>
    <t>RECOGIDA  DE BASURA ABRIL/2024, CONTRATO: 14435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</si>
</sst>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1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107"/>
  <sheetViews>
    <sheetView tabSelected="1" workbookViewId="0">
      <selection activeCell="E8" sqref="E8"/>
    </sheetView>
  </sheetViews>
  <sheetFormatPr baseColWidth="10" defaultColWidth="9.140625" defaultRowHeight="15"/>
  <cols>
    <col min="1" max="1" width="5.140625" customWidth="1"/>
    <col min="2" max="2" width="4.140625" bestFit="1" customWidth="1"/>
    <col min="3" max="3" width="14.5703125" style="2" customWidth="1"/>
    <col min="4" max="4" width="43.42578125" customWidth="1"/>
    <col min="5" max="5" width="41.7109375" customWidth="1"/>
    <col min="6" max="6" width="12.5703125" customWidth="1"/>
    <col min="7" max="7" width="9.42578125" style="2" customWidth="1"/>
    <col min="8" max="8" width="11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3" ht="18" customHeight="1">
      <c r="B2" s="1"/>
      <c r="C2" s="44" t="s">
        <v>143</v>
      </c>
      <c r="D2" s="44"/>
      <c r="E2" s="44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47" t="s">
        <v>146</v>
      </c>
      <c r="D3" s="47"/>
      <c r="E3" s="4"/>
      <c r="F3" s="1"/>
      <c r="G3" s="48"/>
      <c r="H3" s="48"/>
      <c r="I3" s="48"/>
      <c r="J3" s="48"/>
      <c r="K3" s="48"/>
      <c r="L3" s="48"/>
      <c r="M3" s="48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0" t="s">
        <v>144</v>
      </c>
      <c r="J6" s="50"/>
      <c r="K6" s="50"/>
      <c r="L6" s="50"/>
      <c r="M6" s="50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0" t="s">
        <v>203</v>
      </c>
      <c r="L7" s="50"/>
      <c r="M7" s="50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0" t="s">
        <v>145</v>
      </c>
      <c r="M8" s="50"/>
    </row>
    <row r="9" spans="2:13" ht="15.75" customHeight="1">
      <c r="B9" s="1"/>
      <c r="C9" s="3"/>
      <c r="D9" s="3"/>
      <c r="E9" s="1"/>
      <c r="F9" s="1"/>
      <c r="G9" s="3"/>
      <c r="H9" s="11"/>
      <c r="I9" s="50" t="s">
        <v>159</v>
      </c>
      <c r="J9" s="50"/>
      <c r="K9" s="50"/>
      <c r="L9" s="50"/>
      <c r="M9" s="50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49"/>
      <c r="J10" s="49"/>
      <c r="K10" s="49"/>
      <c r="L10" s="49"/>
      <c r="M10" s="49"/>
    </row>
    <row r="11" spans="2:13" ht="30" customHeight="1" thickBot="1">
      <c r="B11" s="6" t="s">
        <v>156</v>
      </c>
      <c r="C11" s="7" t="s">
        <v>8</v>
      </c>
      <c r="D11" s="15" t="s">
        <v>141</v>
      </c>
      <c r="E11" s="7" t="s">
        <v>75</v>
      </c>
      <c r="F11" s="7" t="s">
        <v>160</v>
      </c>
      <c r="G11" s="7" t="s">
        <v>1</v>
      </c>
      <c r="H11" s="8" t="s">
        <v>140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142</v>
      </c>
    </row>
    <row r="12" spans="2:13" s="10" customFormat="1" ht="30" customHeight="1">
      <c r="B12" s="23">
        <v>1</v>
      </c>
      <c r="C12" s="23" t="s">
        <v>167</v>
      </c>
      <c r="D12" s="22" t="s">
        <v>168</v>
      </c>
      <c r="E12" s="22" t="s">
        <v>76</v>
      </c>
      <c r="F12" s="24">
        <v>6431</v>
      </c>
      <c r="G12" s="25">
        <v>42635</v>
      </c>
      <c r="H12" s="25">
        <f>G12+30</f>
        <v>42665</v>
      </c>
      <c r="I12" s="24"/>
      <c r="J12" s="24"/>
      <c r="K12" s="24"/>
      <c r="L12" s="24">
        <v>6431</v>
      </c>
      <c r="M12" s="24"/>
    </row>
    <row r="13" spans="2:13" s="10" customFormat="1" ht="30" customHeight="1">
      <c r="B13" s="26">
        <v>2</v>
      </c>
      <c r="C13" s="26">
        <v>139</v>
      </c>
      <c r="D13" s="27" t="s">
        <v>169</v>
      </c>
      <c r="E13" s="27" t="s">
        <v>77</v>
      </c>
      <c r="F13" s="28">
        <v>24072</v>
      </c>
      <c r="G13" s="29">
        <v>42739</v>
      </c>
      <c r="H13" s="29">
        <f t="shared" ref="H13:H76" si="0">G13+30</f>
        <v>42769</v>
      </c>
      <c r="I13" s="28"/>
      <c r="J13" s="28"/>
      <c r="K13" s="28"/>
      <c r="L13" s="28">
        <v>24072</v>
      </c>
      <c r="M13" s="28"/>
    </row>
    <row r="14" spans="2:13" s="10" customFormat="1" ht="30" customHeight="1">
      <c r="B14" s="16">
        <v>3</v>
      </c>
      <c r="C14" s="16" t="s">
        <v>22</v>
      </c>
      <c r="D14" s="20" t="s">
        <v>170</v>
      </c>
      <c r="E14" s="20" t="s">
        <v>78</v>
      </c>
      <c r="F14" s="17">
        <v>15458.46</v>
      </c>
      <c r="G14" s="18">
        <v>42752</v>
      </c>
      <c r="H14" s="18">
        <f t="shared" si="0"/>
        <v>42782</v>
      </c>
      <c r="I14" s="17"/>
      <c r="J14" s="17"/>
      <c r="K14" s="17"/>
      <c r="L14" s="17">
        <v>15458.46</v>
      </c>
      <c r="M14" s="17"/>
    </row>
    <row r="15" spans="2:13" ht="35.1" customHeight="1">
      <c r="B15" s="26">
        <v>4</v>
      </c>
      <c r="C15" s="26" t="s">
        <v>9</v>
      </c>
      <c r="D15" s="27" t="s">
        <v>6</v>
      </c>
      <c r="E15" s="27" t="s">
        <v>79</v>
      </c>
      <c r="F15" s="28">
        <v>6331217.7000000002</v>
      </c>
      <c r="G15" s="29">
        <v>42824</v>
      </c>
      <c r="H15" s="29">
        <f t="shared" si="0"/>
        <v>42854</v>
      </c>
      <c r="I15" s="28"/>
      <c r="J15" s="28"/>
      <c r="K15" s="28"/>
      <c r="L15" s="28">
        <v>6331217.7000000002</v>
      </c>
      <c r="M15" s="28"/>
    </row>
    <row r="16" spans="2:13" s="10" customFormat="1" ht="30" customHeight="1">
      <c r="B16" s="16">
        <v>5</v>
      </c>
      <c r="C16" s="16" t="s">
        <v>31</v>
      </c>
      <c r="D16" s="20" t="s">
        <v>169</v>
      </c>
      <c r="E16" s="20" t="s">
        <v>80</v>
      </c>
      <c r="F16" s="17">
        <v>40592</v>
      </c>
      <c r="G16" s="18">
        <v>42849</v>
      </c>
      <c r="H16" s="18">
        <f t="shared" si="0"/>
        <v>42879</v>
      </c>
      <c r="I16" s="17"/>
      <c r="J16" s="17"/>
      <c r="K16" s="17"/>
      <c r="L16" s="1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171</v>
      </c>
      <c r="E17" s="27" t="s">
        <v>81</v>
      </c>
      <c r="F17" s="28">
        <v>425980</v>
      </c>
      <c r="G17" s="29">
        <v>42927</v>
      </c>
      <c r="H17" s="29">
        <f t="shared" si="0"/>
        <v>42957</v>
      </c>
      <c r="I17" s="28"/>
      <c r="J17" s="28"/>
      <c r="K17" s="28"/>
      <c r="L17" s="28">
        <v>425980</v>
      </c>
      <c r="M17" s="28"/>
    </row>
    <row r="18" spans="2:13" s="10" customFormat="1" ht="30" customHeight="1">
      <c r="B18" s="16">
        <v>7</v>
      </c>
      <c r="C18" s="16" t="s">
        <v>40</v>
      </c>
      <c r="D18" s="20" t="s">
        <v>172</v>
      </c>
      <c r="E18" s="20" t="s">
        <v>82</v>
      </c>
      <c r="F18" s="17">
        <v>772935.4</v>
      </c>
      <c r="G18" s="18">
        <v>42968</v>
      </c>
      <c r="H18" s="18">
        <f t="shared" si="0"/>
        <v>42998</v>
      </c>
      <c r="I18" s="17"/>
      <c r="J18" s="17"/>
      <c r="K18" s="17"/>
      <c r="L18" s="17">
        <v>772935.4</v>
      </c>
      <c r="M18" s="17"/>
    </row>
    <row r="19" spans="2:13" ht="30" customHeight="1">
      <c r="B19" s="26">
        <v>8</v>
      </c>
      <c r="C19" s="26" t="s">
        <v>32</v>
      </c>
      <c r="D19" s="27" t="s">
        <v>169</v>
      </c>
      <c r="E19" s="27" t="s">
        <v>83</v>
      </c>
      <c r="F19" s="28">
        <v>3658</v>
      </c>
      <c r="G19" s="29">
        <v>42990</v>
      </c>
      <c r="H19" s="29">
        <f t="shared" si="0"/>
        <v>43020</v>
      </c>
      <c r="I19" s="28"/>
      <c r="J19" s="28"/>
      <c r="K19" s="28"/>
      <c r="L19" s="28">
        <v>3658</v>
      </c>
      <c r="M19" s="28"/>
    </row>
    <row r="20" spans="2:13" s="10" customFormat="1" ht="35.1" customHeight="1">
      <c r="B20" s="16">
        <v>9</v>
      </c>
      <c r="C20" s="16" t="s">
        <v>39</v>
      </c>
      <c r="D20" s="20" t="s">
        <v>173</v>
      </c>
      <c r="E20" s="20" t="s">
        <v>84</v>
      </c>
      <c r="F20" s="17">
        <v>262917</v>
      </c>
      <c r="G20" s="18">
        <v>43047</v>
      </c>
      <c r="H20" s="18">
        <f t="shared" si="0"/>
        <v>43077</v>
      </c>
      <c r="I20" s="17"/>
      <c r="J20" s="17"/>
      <c r="K20" s="17"/>
      <c r="L20" s="17">
        <v>262917</v>
      </c>
      <c r="M20" s="17"/>
    </row>
    <row r="21" spans="2:13" s="10" customFormat="1" ht="35.1" customHeight="1">
      <c r="B21" s="26">
        <v>10</v>
      </c>
      <c r="C21" s="26" t="s">
        <v>19</v>
      </c>
      <c r="D21" s="27" t="s">
        <v>174</v>
      </c>
      <c r="E21" s="27" t="s">
        <v>175</v>
      </c>
      <c r="F21" s="28">
        <v>63342.400000000001</v>
      </c>
      <c r="G21" s="29">
        <v>43060</v>
      </c>
      <c r="H21" s="29">
        <f t="shared" si="0"/>
        <v>43090</v>
      </c>
      <c r="I21" s="28"/>
      <c r="J21" s="28"/>
      <c r="K21" s="28"/>
      <c r="L21" s="28">
        <v>63342.400000000001</v>
      </c>
      <c r="M21" s="28"/>
    </row>
    <row r="22" spans="2:13" s="10" customFormat="1" ht="35.1" customHeight="1">
      <c r="B22" s="16">
        <v>11</v>
      </c>
      <c r="C22" s="16" t="s">
        <v>33</v>
      </c>
      <c r="D22" s="20" t="s">
        <v>169</v>
      </c>
      <c r="E22" s="20" t="s">
        <v>85</v>
      </c>
      <c r="F22" s="17">
        <v>10148</v>
      </c>
      <c r="G22" s="18">
        <v>43138</v>
      </c>
      <c r="H22" s="18">
        <f t="shared" si="0"/>
        <v>43168</v>
      </c>
      <c r="I22" s="17"/>
      <c r="J22" s="17"/>
      <c r="K22" s="17"/>
      <c r="L22" s="17">
        <v>10148</v>
      </c>
      <c r="M22" s="17"/>
    </row>
    <row r="23" spans="2:13" s="10" customFormat="1" ht="30" customHeight="1">
      <c r="B23" s="26">
        <v>12</v>
      </c>
      <c r="C23" s="26" t="s">
        <v>16</v>
      </c>
      <c r="D23" s="27" t="s">
        <v>176</v>
      </c>
      <c r="E23" s="27" t="s">
        <v>86</v>
      </c>
      <c r="F23" s="28">
        <v>36462</v>
      </c>
      <c r="G23" s="29">
        <v>43146</v>
      </c>
      <c r="H23" s="29">
        <f t="shared" si="0"/>
        <v>43176</v>
      </c>
      <c r="I23" s="28"/>
      <c r="J23" s="28"/>
      <c r="K23" s="28"/>
      <c r="L23" s="28">
        <v>36462</v>
      </c>
      <c r="M23" s="28"/>
    </row>
    <row r="24" spans="2:13" s="10" customFormat="1" ht="30" customHeight="1">
      <c r="B24" s="16">
        <v>13</v>
      </c>
      <c r="C24" s="16" t="s">
        <v>17</v>
      </c>
      <c r="D24" s="20" t="s">
        <v>177</v>
      </c>
      <c r="E24" s="20" t="s">
        <v>87</v>
      </c>
      <c r="F24" s="17">
        <v>88500</v>
      </c>
      <c r="G24" s="18">
        <v>43146</v>
      </c>
      <c r="H24" s="18">
        <f t="shared" si="0"/>
        <v>43176</v>
      </c>
      <c r="I24" s="17"/>
      <c r="J24" s="17"/>
      <c r="K24" s="17"/>
      <c r="L24" s="17">
        <v>88500</v>
      </c>
      <c r="M24" s="17"/>
    </row>
    <row r="25" spans="2:13" s="10" customFormat="1" ht="30" customHeight="1">
      <c r="B25" s="26">
        <v>14</v>
      </c>
      <c r="C25" s="26" t="s">
        <v>25</v>
      </c>
      <c r="D25" s="27" t="s">
        <v>178</v>
      </c>
      <c r="E25" s="27" t="s">
        <v>88</v>
      </c>
      <c r="F25" s="28">
        <v>39010.800000000003</v>
      </c>
      <c r="G25" s="29">
        <v>43146</v>
      </c>
      <c r="H25" s="29">
        <f t="shared" si="0"/>
        <v>43176</v>
      </c>
      <c r="I25" s="28"/>
      <c r="J25" s="28"/>
      <c r="K25" s="28"/>
      <c r="L25" s="28">
        <v>39010.800000000003</v>
      </c>
      <c r="M25" s="28"/>
    </row>
    <row r="26" spans="2:13" s="10" customFormat="1" ht="30" customHeight="1">
      <c r="B26" s="16">
        <v>15</v>
      </c>
      <c r="C26" s="16" t="s">
        <v>34</v>
      </c>
      <c r="D26" s="20" t="s">
        <v>169</v>
      </c>
      <c r="E26" s="20" t="s">
        <v>89</v>
      </c>
      <c r="F26" s="17">
        <v>10148</v>
      </c>
      <c r="G26" s="18">
        <v>43146</v>
      </c>
      <c r="H26" s="18">
        <f t="shared" si="0"/>
        <v>43176</v>
      </c>
      <c r="I26" s="17"/>
      <c r="J26" s="17"/>
      <c r="K26" s="17"/>
      <c r="L26" s="17">
        <v>10148</v>
      </c>
      <c r="M26" s="17"/>
    </row>
    <row r="27" spans="2:13" s="10" customFormat="1" ht="35.1" customHeight="1">
      <c r="B27" s="26">
        <v>16</v>
      </c>
      <c r="C27" s="26" t="s">
        <v>20</v>
      </c>
      <c r="D27" s="27" t="s">
        <v>174</v>
      </c>
      <c r="E27" s="27" t="s">
        <v>90</v>
      </c>
      <c r="F27" s="28">
        <v>114681.84</v>
      </c>
      <c r="G27" s="29">
        <v>43375</v>
      </c>
      <c r="H27" s="29">
        <f t="shared" si="0"/>
        <v>43405</v>
      </c>
      <c r="I27" s="28"/>
      <c r="J27" s="28"/>
      <c r="K27" s="28"/>
      <c r="L27" s="28">
        <v>114681.84</v>
      </c>
      <c r="M27" s="28"/>
    </row>
    <row r="28" spans="2:13" s="10" customFormat="1" ht="30" customHeight="1">
      <c r="B28" s="16">
        <v>17</v>
      </c>
      <c r="C28" s="16" t="s">
        <v>35</v>
      </c>
      <c r="D28" s="20" t="s">
        <v>169</v>
      </c>
      <c r="E28" s="20" t="s">
        <v>91</v>
      </c>
      <c r="F28" s="17">
        <v>32804</v>
      </c>
      <c r="G28" s="18">
        <v>43503</v>
      </c>
      <c r="H28" s="18">
        <f t="shared" si="0"/>
        <v>43533</v>
      </c>
      <c r="I28" s="17"/>
      <c r="J28" s="17"/>
      <c r="K28" s="17"/>
      <c r="L28" s="17">
        <v>32804</v>
      </c>
      <c r="M28" s="17"/>
    </row>
    <row r="29" spans="2:13" ht="30" customHeight="1">
      <c r="B29" s="26">
        <v>18</v>
      </c>
      <c r="C29" s="26" t="s">
        <v>36</v>
      </c>
      <c r="D29" s="27" t="s">
        <v>169</v>
      </c>
      <c r="E29" s="27" t="s">
        <v>92</v>
      </c>
      <c r="F29" s="28">
        <v>8024</v>
      </c>
      <c r="G29" s="29">
        <v>43514</v>
      </c>
      <c r="H29" s="29">
        <f t="shared" si="0"/>
        <v>43544</v>
      </c>
      <c r="I29" s="28"/>
      <c r="J29" s="28"/>
      <c r="K29" s="28"/>
      <c r="L29" s="28">
        <v>8024</v>
      </c>
      <c r="M29" s="28"/>
    </row>
    <row r="30" spans="2:13" s="10" customFormat="1" ht="30" customHeight="1">
      <c r="B30" s="16">
        <v>19</v>
      </c>
      <c r="C30" s="16" t="s">
        <v>37</v>
      </c>
      <c r="D30" s="20" t="s">
        <v>169</v>
      </c>
      <c r="E30" s="20" t="s">
        <v>93</v>
      </c>
      <c r="F30" s="17">
        <v>31860</v>
      </c>
      <c r="G30" s="18">
        <v>43514</v>
      </c>
      <c r="H30" s="18">
        <f t="shared" si="0"/>
        <v>43544</v>
      </c>
      <c r="I30" s="17"/>
      <c r="J30" s="17"/>
      <c r="K30" s="17"/>
      <c r="L30" s="17">
        <v>31860</v>
      </c>
      <c r="M30" s="17"/>
    </row>
    <row r="31" spans="2:13" ht="45" customHeight="1">
      <c r="B31" s="26">
        <v>20</v>
      </c>
      <c r="C31" s="26" t="s">
        <v>23</v>
      </c>
      <c r="D31" s="27" t="s">
        <v>179</v>
      </c>
      <c r="E31" s="27" t="s">
        <v>94</v>
      </c>
      <c r="F31" s="28">
        <v>2786920.68</v>
      </c>
      <c r="G31" s="29">
        <v>43537</v>
      </c>
      <c r="H31" s="29">
        <f t="shared" si="0"/>
        <v>43567</v>
      </c>
      <c r="I31" s="28"/>
      <c r="J31" s="28"/>
      <c r="K31" s="28"/>
      <c r="L31" s="28">
        <v>2786920.68</v>
      </c>
      <c r="M31" s="28"/>
    </row>
    <row r="32" spans="2:13" s="10" customFormat="1" ht="30" customHeight="1">
      <c r="B32" s="16">
        <v>21</v>
      </c>
      <c r="C32" s="16" t="s">
        <v>41</v>
      </c>
      <c r="D32" s="20" t="s">
        <v>172</v>
      </c>
      <c r="E32" s="20" t="s">
        <v>82</v>
      </c>
      <c r="F32" s="17">
        <v>79650</v>
      </c>
      <c r="G32" s="18">
        <v>43570</v>
      </c>
      <c r="H32" s="18">
        <f t="shared" si="0"/>
        <v>43600</v>
      </c>
      <c r="I32" s="17"/>
      <c r="J32" s="17"/>
      <c r="K32" s="17"/>
      <c r="L32" s="17">
        <v>79650</v>
      </c>
      <c r="M32" s="17"/>
    </row>
    <row r="33" spans="2:13" ht="45" customHeight="1">
      <c r="B33" s="26">
        <v>22</v>
      </c>
      <c r="C33" s="26" t="s">
        <v>24</v>
      </c>
      <c r="D33" s="27" t="s">
        <v>179</v>
      </c>
      <c r="E33" s="27" t="s">
        <v>95</v>
      </c>
      <c r="F33" s="28">
        <v>399800.84</v>
      </c>
      <c r="G33" s="29">
        <v>43615</v>
      </c>
      <c r="H33" s="29">
        <f t="shared" si="0"/>
        <v>43645</v>
      </c>
      <c r="I33" s="28"/>
      <c r="J33" s="28"/>
      <c r="K33" s="28"/>
      <c r="L33" s="28">
        <v>399800.84</v>
      </c>
      <c r="M33" s="28"/>
    </row>
    <row r="34" spans="2:13" s="10" customFormat="1" ht="30" customHeight="1">
      <c r="B34" s="16">
        <v>23</v>
      </c>
      <c r="C34" s="16" t="s">
        <v>38</v>
      </c>
      <c r="D34" s="20" t="s">
        <v>169</v>
      </c>
      <c r="E34" s="20" t="s">
        <v>92</v>
      </c>
      <c r="F34" s="17">
        <v>21948</v>
      </c>
      <c r="G34" s="18">
        <v>43623</v>
      </c>
      <c r="H34" s="18">
        <f t="shared" si="0"/>
        <v>43653</v>
      </c>
      <c r="I34" s="17"/>
      <c r="J34" s="17"/>
      <c r="K34" s="17"/>
      <c r="L34" s="17">
        <v>21948</v>
      </c>
      <c r="M34" s="17"/>
    </row>
    <row r="35" spans="2:13" s="10" customFormat="1" ht="45" customHeight="1">
      <c r="B35" s="26">
        <v>24</v>
      </c>
      <c r="C35" s="26" t="s">
        <v>28</v>
      </c>
      <c r="D35" s="27" t="s">
        <v>180</v>
      </c>
      <c r="E35" s="27" t="s">
        <v>96</v>
      </c>
      <c r="F35" s="28">
        <v>128491.38</v>
      </c>
      <c r="G35" s="29">
        <v>43787</v>
      </c>
      <c r="H35" s="29">
        <f t="shared" si="0"/>
        <v>43817</v>
      </c>
      <c r="I35" s="28"/>
      <c r="J35" s="28"/>
      <c r="K35" s="28"/>
      <c r="L35" s="28">
        <v>128491.38</v>
      </c>
      <c r="M35" s="28"/>
    </row>
    <row r="36" spans="2:13" s="10" customFormat="1" ht="30" customHeight="1">
      <c r="B36" s="16">
        <v>25</v>
      </c>
      <c r="C36" s="16" t="s">
        <v>13</v>
      </c>
      <c r="D36" s="20" t="s">
        <v>181</v>
      </c>
      <c r="E36" s="20" t="s">
        <v>97</v>
      </c>
      <c r="F36" s="17">
        <v>1500</v>
      </c>
      <c r="G36" s="18">
        <v>43894</v>
      </c>
      <c r="H36" s="18">
        <f t="shared" si="0"/>
        <v>43924</v>
      </c>
      <c r="I36" s="17"/>
      <c r="J36" s="17"/>
      <c r="K36" s="17"/>
      <c r="L36" s="17">
        <v>1500</v>
      </c>
      <c r="M36" s="17"/>
    </row>
    <row r="37" spans="2:13" s="10" customFormat="1" ht="30" customHeight="1">
      <c r="B37" s="26">
        <v>26</v>
      </c>
      <c r="C37" s="26" t="s">
        <v>14</v>
      </c>
      <c r="D37" s="27" t="s">
        <v>181</v>
      </c>
      <c r="E37" s="27" t="s">
        <v>97</v>
      </c>
      <c r="F37" s="28">
        <v>12500</v>
      </c>
      <c r="G37" s="29">
        <v>43894</v>
      </c>
      <c r="H37" s="29">
        <f t="shared" si="0"/>
        <v>43924</v>
      </c>
      <c r="I37" s="28"/>
      <c r="J37" s="28"/>
      <c r="K37" s="28"/>
      <c r="L37" s="28">
        <v>12500</v>
      </c>
      <c r="M37" s="28"/>
    </row>
    <row r="38" spans="2:13" s="10" customFormat="1" ht="30" customHeight="1">
      <c r="B38" s="16">
        <v>27</v>
      </c>
      <c r="C38" s="16" t="s">
        <v>12</v>
      </c>
      <c r="D38" s="20" t="s">
        <v>182</v>
      </c>
      <c r="E38" s="20" t="s">
        <v>98</v>
      </c>
      <c r="F38" s="17">
        <v>13216</v>
      </c>
      <c r="G38" s="18">
        <v>44054</v>
      </c>
      <c r="H38" s="18">
        <f t="shared" si="0"/>
        <v>44084</v>
      </c>
      <c r="I38" s="17"/>
      <c r="J38" s="17"/>
      <c r="K38" s="17"/>
      <c r="L38" s="17">
        <v>13216</v>
      </c>
      <c r="M38" s="17"/>
    </row>
    <row r="39" spans="2:13" s="10" customFormat="1" ht="30" customHeight="1">
      <c r="B39" s="26">
        <v>28</v>
      </c>
      <c r="C39" s="26" t="s">
        <v>30</v>
      </c>
      <c r="D39" s="27" t="s">
        <v>183</v>
      </c>
      <c r="E39" s="27" t="s">
        <v>99</v>
      </c>
      <c r="F39" s="28">
        <v>30137.200000000001</v>
      </c>
      <c r="G39" s="29">
        <v>44061</v>
      </c>
      <c r="H39" s="29">
        <f t="shared" si="0"/>
        <v>44091</v>
      </c>
      <c r="I39" s="28"/>
      <c r="J39" s="28"/>
      <c r="K39" s="28"/>
      <c r="L39" s="28">
        <v>30137.200000000001</v>
      </c>
      <c r="M39" s="28"/>
    </row>
    <row r="40" spans="2:13" s="10" customFormat="1" ht="30" customHeight="1">
      <c r="B40" s="16">
        <v>29</v>
      </c>
      <c r="C40" s="16" t="s">
        <v>42</v>
      </c>
      <c r="D40" s="20" t="s">
        <v>172</v>
      </c>
      <c r="E40" s="20" t="s">
        <v>100</v>
      </c>
      <c r="F40" s="17">
        <v>5192</v>
      </c>
      <c r="G40" s="18">
        <v>44111</v>
      </c>
      <c r="H40" s="18">
        <f t="shared" si="0"/>
        <v>44141</v>
      </c>
      <c r="I40" s="17"/>
      <c r="J40" s="17"/>
      <c r="K40" s="17"/>
      <c r="L40" s="17">
        <v>5192</v>
      </c>
      <c r="M40" s="17"/>
    </row>
    <row r="41" spans="2:13" s="10" customFormat="1" ht="30" customHeight="1">
      <c r="B41" s="26">
        <v>30</v>
      </c>
      <c r="C41" s="26" t="s">
        <v>43</v>
      </c>
      <c r="D41" s="27" t="s">
        <v>172</v>
      </c>
      <c r="E41" s="27" t="s">
        <v>101</v>
      </c>
      <c r="F41" s="28">
        <v>44663</v>
      </c>
      <c r="G41" s="29">
        <v>44111</v>
      </c>
      <c r="H41" s="29">
        <f t="shared" si="0"/>
        <v>44141</v>
      </c>
      <c r="I41" s="28"/>
      <c r="J41" s="28"/>
      <c r="K41" s="28"/>
      <c r="L41" s="28">
        <v>44663</v>
      </c>
      <c r="M41" s="28"/>
    </row>
    <row r="42" spans="2:13" s="10" customFormat="1" ht="30" customHeight="1">
      <c r="B42" s="16">
        <v>31</v>
      </c>
      <c r="C42" s="16" t="s">
        <v>44</v>
      </c>
      <c r="D42" s="20" t="s">
        <v>172</v>
      </c>
      <c r="E42" s="20" t="s">
        <v>102</v>
      </c>
      <c r="F42" s="17">
        <v>23417.1</v>
      </c>
      <c r="G42" s="18">
        <v>44111</v>
      </c>
      <c r="H42" s="18">
        <f t="shared" si="0"/>
        <v>44141</v>
      </c>
      <c r="I42" s="17"/>
      <c r="J42" s="17"/>
      <c r="K42" s="17"/>
      <c r="L42" s="17">
        <v>23417.1</v>
      </c>
      <c r="M42" s="17"/>
    </row>
    <row r="43" spans="2:13" s="10" customFormat="1" ht="35.1" customHeight="1">
      <c r="B43" s="26">
        <v>32</v>
      </c>
      <c r="C43" s="26" t="s">
        <v>45</v>
      </c>
      <c r="D43" s="27" t="s">
        <v>7</v>
      </c>
      <c r="E43" s="27" t="s">
        <v>103</v>
      </c>
      <c r="F43" s="28">
        <v>1175</v>
      </c>
      <c r="G43" s="29">
        <v>44117</v>
      </c>
      <c r="H43" s="29">
        <f t="shared" si="0"/>
        <v>44147</v>
      </c>
      <c r="I43" s="28"/>
      <c r="J43" s="28"/>
      <c r="K43" s="28"/>
      <c r="L43" s="28">
        <v>1175</v>
      </c>
      <c r="M43" s="28"/>
    </row>
    <row r="44" spans="2:13" s="10" customFormat="1" ht="35.1" customHeight="1">
      <c r="B44" s="16">
        <v>33</v>
      </c>
      <c r="C44" s="16" t="s">
        <v>46</v>
      </c>
      <c r="D44" s="21" t="s">
        <v>7</v>
      </c>
      <c r="E44" s="21" t="s">
        <v>104</v>
      </c>
      <c r="F44" s="17">
        <v>1175</v>
      </c>
      <c r="G44" s="18">
        <v>44117</v>
      </c>
      <c r="H44" s="18">
        <f t="shared" si="0"/>
        <v>44147</v>
      </c>
      <c r="I44" s="17"/>
      <c r="J44" s="17"/>
      <c r="K44" s="17"/>
      <c r="L44" s="17">
        <v>1175</v>
      </c>
      <c r="M44" s="17"/>
    </row>
    <row r="45" spans="2:13" s="10" customFormat="1" ht="35.1" customHeight="1">
      <c r="B45" s="26">
        <v>34</v>
      </c>
      <c r="C45" s="26" t="s">
        <v>47</v>
      </c>
      <c r="D45" s="30" t="s">
        <v>7</v>
      </c>
      <c r="E45" s="30" t="s">
        <v>105</v>
      </c>
      <c r="F45" s="28">
        <v>1175</v>
      </c>
      <c r="G45" s="29">
        <v>44117</v>
      </c>
      <c r="H45" s="29">
        <f t="shared" si="0"/>
        <v>44147</v>
      </c>
      <c r="I45" s="28"/>
      <c r="J45" s="28"/>
      <c r="K45" s="28"/>
      <c r="L45" s="28">
        <v>1175</v>
      </c>
      <c r="M45" s="28"/>
    </row>
    <row r="46" spans="2:13" s="10" customFormat="1" ht="35.1" customHeight="1">
      <c r="B46" s="16">
        <v>35</v>
      </c>
      <c r="C46" s="16" t="s">
        <v>48</v>
      </c>
      <c r="D46" s="21" t="s">
        <v>7</v>
      </c>
      <c r="E46" s="21" t="s">
        <v>106</v>
      </c>
      <c r="F46" s="17">
        <v>1175</v>
      </c>
      <c r="G46" s="18">
        <v>44117</v>
      </c>
      <c r="H46" s="18">
        <f t="shared" si="0"/>
        <v>44147</v>
      </c>
      <c r="I46" s="17"/>
      <c r="J46" s="17"/>
      <c r="K46" s="17"/>
      <c r="L46" s="17">
        <v>1175</v>
      </c>
      <c r="M46" s="17"/>
    </row>
    <row r="47" spans="2:13" s="10" customFormat="1" ht="35.1" customHeight="1">
      <c r="B47" s="26">
        <v>36</v>
      </c>
      <c r="C47" s="26" t="s">
        <v>49</v>
      </c>
      <c r="D47" s="30" t="s">
        <v>7</v>
      </c>
      <c r="E47" s="30" t="s">
        <v>107</v>
      </c>
      <c r="F47" s="28">
        <v>1175</v>
      </c>
      <c r="G47" s="29">
        <v>44117</v>
      </c>
      <c r="H47" s="29">
        <f t="shared" si="0"/>
        <v>44147</v>
      </c>
      <c r="I47" s="28"/>
      <c r="J47" s="28"/>
      <c r="K47" s="28"/>
      <c r="L47" s="28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108</v>
      </c>
      <c r="F48" s="17">
        <v>1175</v>
      </c>
      <c r="G48" s="18">
        <v>44152</v>
      </c>
      <c r="H48" s="18">
        <f t="shared" si="0"/>
        <v>44182</v>
      </c>
      <c r="I48" s="17"/>
      <c r="J48" s="17"/>
      <c r="K48" s="17"/>
      <c r="L48" s="17">
        <v>1175</v>
      </c>
      <c r="M48" s="17"/>
    </row>
    <row r="49" spans="2:13" s="10" customFormat="1" ht="35.1" customHeight="1">
      <c r="B49" s="26">
        <v>38</v>
      </c>
      <c r="C49" s="26" t="s">
        <v>50</v>
      </c>
      <c r="D49" s="30" t="s">
        <v>7</v>
      </c>
      <c r="E49" s="30" t="s">
        <v>109</v>
      </c>
      <c r="F49" s="28">
        <v>1175</v>
      </c>
      <c r="G49" s="29">
        <v>44152</v>
      </c>
      <c r="H49" s="29">
        <f t="shared" si="0"/>
        <v>44182</v>
      </c>
      <c r="I49" s="28"/>
      <c r="J49" s="28"/>
      <c r="K49" s="28"/>
      <c r="L49" s="28">
        <v>1175</v>
      </c>
      <c r="M49" s="28"/>
    </row>
    <row r="50" spans="2:13" s="10" customFormat="1" ht="35.1" customHeight="1">
      <c r="B50" s="16">
        <v>39</v>
      </c>
      <c r="C50" s="16" t="s">
        <v>51</v>
      </c>
      <c r="D50" s="21" t="s">
        <v>7</v>
      </c>
      <c r="E50" s="21" t="s">
        <v>110</v>
      </c>
      <c r="F50" s="17">
        <v>1175</v>
      </c>
      <c r="G50" s="18">
        <v>44152</v>
      </c>
      <c r="H50" s="18">
        <f t="shared" si="0"/>
        <v>44182</v>
      </c>
      <c r="I50" s="17"/>
      <c r="J50" s="17"/>
      <c r="K50" s="17"/>
      <c r="L50" s="17">
        <v>1175</v>
      </c>
      <c r="M50" s="17"/>
    </row>
    <row r="51" spans="2:13" s="10" customFormat="1" ht="35.1" customHeight="1">
      <c r="B51" s="26">
        <v>40</v>
      </c>
      <c r="C51" s="26" t="s">
        <v>52</v>
      </c>
      <c r="D51" s="30" t="s">
        <v>7</v>
      </c>
      <c r="E51" s="30" t="s">
        <v>111</v>
      </c>
      <c r="F51" s="28">
        <v>1175</v>
      </c>
      <c r="G51" s="29">
        <v>44152</v>
      </c>
      <c r="H51" s="29">
        <f t="shared" si="0"/>
        <v>44182</v>
      </c>
      <c r="I51" s="28"/>
      <c r="J51" s="28"/>
      <c r="K51" s="28"/>
      <c r="L51" s="28">
        <v>1175</v>
      </c>
      <c r="M51" s="28"/>
    </row>
    <row r="52" spans="2:13" s="10" customFormat="1" ht="35.1" customHeight="1">
      <c r="B52" s="16">
        <v>41</v>
      </c>
      <c r="C52" s="16" t="s">
        <v>53</v>
      </c>
      <c r="D52" s="21" t="s">
        <v>7</v>
      </c>
      <c r="E52" s="21" t="s">
        <v>112</v>
      </c>
      <c r="F52" s="17">
        <v>1175</v>
      </c>
      <c r="G52" s="18">
        <v>44152</v>
      </c>
      <c r="H52" s="18">
        <f t="shared" si="0"/>
        <v>44182</v>
      </c>
      <c r="I52" s="17"/>
      <c r="J52" s="17"/>
      <c r="K52" s="17"/>
      <c r="L52" s="17">
        <v>1175</v>
      </c>
      <c r="M52" s="17"/>
    </row>
    <row r="53" spans="2:13" s="10" customFormat="1" ht="35.1" customHeight="1">
      <c r="B53" s="26">
        <v>42</v>
      </c>
      <c r="C53" s="26" t="s">
        <v>54</v>
      </c>
      <c r="D53" s="30" t="s">
        <v>7</v>
      </c>
      <c r="E53" s="30" t="s">
        <v>113</v>
      </c>
      <c r="F53" s="28">
        <v>1175</v>
      </c>
      <c r="G53" s="29">
        <v>44243</v>
      </c>
      <c r="H53" s="29">
        <f t="shared" si="0"/>
        <v>44273</v>
      </c>
      <c r="I53" s="28"/>
      <c r="J53" s="28"/>
      <c r="K53" s="28"/>
      <c r="L53" s="28">
        <v>1175</v>
      </c>
      <c r="M53" s="28"/>
    </row>
    <row r="54" spans="2:13" s="10" customFormat="1" ht="35.1" customHeight="1">
      <c r="B54" s="16">
        <v>43</v>
      </c>
      <c r="C54" s="16" t="s">
        <v>55</v>
      </c>
      <c r="D54" s="21" t="s">
        <v>7</v>
      </c>
      <c r="E54" s="21" t="s">
        <v>114</v>
      </c>
      <c r="F54" s="17">
        <v>1175</v>
      </c>
      <c r="G54" s="18">
        <v>44243</v>
      </c>
      <c r="H54" s="18">
        <f t="shared" si="0"/>
        <v>44273</v>
      </c>
      <c r="I54" s="17"/>
      <c r="J54" s="17"/>
      <c r="K54" s="17"/>
      <c r="L54" s="17">
        <v>1175</v>
      </c>
      <c r="M54" s="17"/>
    </row>
    <row r="55" spans="2:13" s="10" customFormat="1" ht="35.1" customHeight="1">
      <c r="B55" s="26">
        <v>44</v>
      </c>
      <c r="C55" s="26" t="s">
        <v>56</v>
      </c>
      <c r="D55" s="30" t="s">
        <v>7</v>
      </c>
      <c r="E55" s="30" t="s">
        <v>115</v>
      </c>
      <c r="F55" s="28">
        <v>1175</v>
      </c>
      <c r="G55" s="29">
        <v>44243</v>
      </c>
      <c r="H55" s="29">
        <f t="shared" si="0"/>
        <v>44273</v>
      </c>
      <c r="I55" s="28"/>
      <c r="J55" s="28"/>
      <c r="K55" s="28"/>
      <c r="L55" s="28">
        <v>1175</v>
      </c>
      <c r="M55" s="28"/>
    </row>
    <row r="56" spans="2:13" s="10" customFormat="1" ht="35.1" customHeight="1">
      <c r="B56" s="16">
        <v>45</v>
      </c>
      <c r="C56" s="16" t="s">
        <v>57</v>
      </c>
      <c r="D56" s="21" t="s">
        <v>7</v>
      </c>
      <c r="E56" s="21" t="s">
        <v>116</v>
      </c>
      <c r="F56" s="17">
        <v>1175</v>
      </c>
      <c r="G56" s="18">
        <v>44243</v>
      </c>
      <c r="H56" s="18">
        <f t="shared" si="0"/>
        <v>44273</v>
      </c>
      <c r="I56" s="17"/>
      <c r="J56" s="17"/>
      <c r="K56" s="17"/>
      <c r="L56" s="17">
        <v>1175</v>
      </c>
      <c r="M56" s="17"/>
    </row>
    <row r="57" spans="2:13" s="10" customFormat="1" ht="35.1" customHeight="1">
      <c r="B57" s="26">
        <v>46</v>
      </c>
      <c r="C57" s="26" t="s">
        <v>58</v>
      </c>
      <c r="D57" s="30" t="s">
        <v>7</v>
      </c>
      <c r="E57" s="30" t="s">
        <v>117</v>
      </c>
      <c r="F57" s="28">
        <v>1175</v>
      </c>
      <c r="G57" s="29">
        <v>44243</v>
      </c>
      <c r="H57" s="29">
        <f t="shared" si="0"/>
        <v>44273</v>
      </c>
      <c r="I57" s="28"/>
      <c r="J57" s="28"/>
      <c r="K57" s="28"/>
      <c r="L57" s="28">
        <v>1175</v>
      </c>
      <c r="M57" s="28"/>
    </row>
    <row r="58" spans="2:13" s="10" customFormat="1" ht="35.1" customHeight="1">
      <c r="B58" s="16">
        <v>47</v>
      </c>
      <c r="C58" s="16" t="s">
        <v>59</v>
      </c>
      <c r="D58" s="21" t="s">
        <v>7</v>
      </c>
      <c r="E58" s="21" t="s">
        <v>118</v>
      </c>
      <c r="F58" s="17">
        <v>1175</v>
      </c>
      <c r="G58" s="18">
        <v>44243</v>
      </c>
      <c r="H58" s="18">
        <f t="shared" si="0"/>
        <v>44273</v>
      </c>
      <c r="I58" s="17"/>
      <c r="J58" s="17"/>
      <c r="K58" s="17"/>
      <c r="L58" s="17">
        <v>1175</v>
      </c>
      <c r="M58" s="17"/>
    </row>
    <row r="59" spans="2:13" s="10" customFormat="1" ht="35.1" customHeight="1">
      <c r="B59" s="26">
        <v>48</v>
      </c>
      <c r="C59" s="26" t="s">
        <v>60</v>
      </c>
      <c r="D59" s="30" t="s">
        <v>7</v>
      </c>
      <c r="E59" s="30" t="s">
        <v>119</v>
      </c>
      <c r="F59" s="28">
        <v>1175</v>
      </c>
      <c r="G59" s="29">
        <v>44243</v>
      </c>
      <c r="H59" s="29">
        <f t="shared" si="0"/>
        <v>44273</v>
      </c>
      <c r="I59" s="28"/>
      <c r="J59" s="28"/>
      <c r="K59" s="28"/>
      <c r="L59" s="28">
        <v>1175</v>
      </c>
      <c r="M59" s="28"/>
    </row>
    <row r="60" spans="2:13" s="10" customFormat="1" ht="35.1" customHeight="1">
      <c r="B60" s="16">
        <v>49</v>
      </c>
      <c r="C60" s="16" t="s">
        <v>61</v>
      </c>
      <c r="D60" s="21" t="s">
        <v>7</v>
      </c>
      <c r="E60" s="21" t="s">
        <v>120</v>
      </c>
      <c r="F60" s="17">
        <v>1175</v>
      </c>
      <c r="G60" s="18">
        <v>44243</v>
      </c>
      <c r="H60" s="18">
        <f t="shared" si="0"/>
        <v>44273</v>
      </c>
      <c r="I60" s="17"/>
      <c r="J60" s="17"/>
      <c r="K60" s="17"/>
      <c r="L60" s="17">
        <v>1175</v>
      </c>
      <c r="M60" s="17"/>
    </row>
    <row r="61" spans="2:13" s="10" customFormat="1" ht="35.1" customHeight="1">
      <c r="B61" s="26">
        <v>50</v>
      </c>
      <c r="C61" s="26" t="s">
        <v>62</v>
      </c>
      <c r="D61" s="30" t="s">
        <v>7</v>
      </c>
      <c r="E61" s="30" t="s">
        <v>121</v>
      </c>
      <c r="F61" s="28">
        <v>1175</v>
      </c>
      <c r="G61" s="29">
        <v>44243</v>
      </c>
      <c r="H61" s="29">
        <f t="shared" si="0"/>
        <v>44273</v>
      </c>
      <c r="I61" s="28"/>
      <c r="J61" s="28"/>
      <c r="K61" s="28"/>
      <c r="L61" s="28">
        <v>1175</v>
      </c>
      <c r="M61" s="28"/>
    </row>
    <row r="62" spans="2:13" s="10" customFormat="1" ht="35.1" customHeight="1">
      <c r="B62" s="16">
        <v>51</v>
      </c>
      <c r="C62" s="16" t="s">
        <v>63</v>
      </c>
      <c r="D62" s="21" t="s">
        <v>7</v>
      </c>
      <c r="E62" s="21" t="s">
        <v>122</v>
      </c>
      <c r="F62" s="17">
        <v>1175</v>
      </c>
      <c r="G62" s="18">
        <v>44243</v>
      </c>
      <c r="H62" s="18">
        <f t="shared" si="0"/>
        <v>44273</v>
      </c>
      <c r="I62" s="17"/>
      <c r="J62" s="17"/>
      <c r="K62" s="17"/>
      <c r="L62" s="17">
        <v>1175</v>
      </c>
      <c r="M62" s="17"/>
    </row>
    <row r="63" spans="2:13" s="10" customFormat="1" ht="35.1" customHeight="1">
      <c r="B63" s="26">
        <v>52</v>
      </c>
      <c r="C63" s="26" t="s">
        <v>64</v>
      </c>
      <c r="D63" s="30" t="s">
        <v>7</v>
      </c>
      <c r="E63" s="30" t="s">
        <v>123</v>
      </c>
      <c r="F63" s="28">
        <v>1175</v>
      </c>
      <c r="G63" s="29">
        <v>44265</v>
      </c>
      <c r="H63" s="29">
        <f t="shared" si="0"/>
        <v>44295</v>
      </c>
      <c r="I63" s="28"/>
      <c r="J63" s="28"/>
      <c r="K63" s="28"/>
      <c r="L63" s="28">
        <v>1175</v>
      </c>
      <c r="M63" s="28"/>
    </row>
    <row r="64" spans="2:13" s="10" customFormat="1" ht="35.1" customHeight="1">
      <c r="B64" s="16">
        <v>53</v>
      </c>
      <c r="C64" s="16" t="s">
        <v>65</v>
      </c>
      <c r="D64" s="21" t="s">
        <v>7</v>
      </c>
      <c r="E64" s="21" t="s">
        <v>124</v>
      </c>
      <c r="F64" s="17">
        <v>1175</v>
      </c>
      <c r="G64" s="18">
        <v>44266</v>
      </c>
      <c r="H64" s="18">
        <f t="shared" si="0"/>
        <v>44296</v>
      </c>
      <c r="I64" s="17"/>
      <c r="J64" s="17"/>
      <c r="K64" s="17"/>
      <c r="L64" s="17">
        <v>1175</v>
      </c>
      <c r="M64" s="17"/>
    </row>
    <row r="65" spans="2:13" s="10" customFormat="1" ht="35.1" customHeight="1">
      <c r="B65" s="26">
        <v>54</v>
      </c>
      <c r="C65" s="26" t="s">
        <v>66</v>
      </c>
      <c r="D65" s="30" t="s">
        <v>7</v>
      </c>
      <c r="E65" s="30" t="s">
        <v>125</v>
      </c>
      <c r="F65" s="28">
        <v>1175</v>
      </c>
      <c r="G65" s="29">
        <v>44266</v>
      </c>
      <c r="H65" s="29">
        <f t="shared" si="0"/>
        <v>44296</v>
      </c>
      <c r="I65" s="28"/>
      <c r="J65" s="28"/>
      <c r="K65" s="28"/>
      <c r="L65" s="28">
        <v>1175</v>
      </c>
      <c r="M65" s="28"/>
    </row>
    <row r="66" spans="2:13" s="10" customFormat="1" ht="35.1" customHeight="1">
      <c r="B66" s="16">
        <v>55</v>
      </c>
      <c r="C66" s="16" t="s">
        <v>67</v>
      </c>
      <c r="D66" s="21" t="s">
        <v>7</v>
      </c>
      <c r="E66" s="21" t="s">
        <v>126</v>
      </c>
      <c r="F66" s="17">
        <v>1175</v>
      </c>
      <c r="G66" s="18">
        <v>44266</v>
      </c>
      <c r="H66" s="18">
        <f t="shared" si="0"/>
        <v>44296</v>
      </c>
      <c r="I66" s="17"/>
      <c r="J66" s="17"/>
      <c r="K66" s="17"/>
      <c r="L66" s="17">
        <v>1175</v>
      </c>
      <c r="M66" s="17"/>
    </row>
    <row r="67" spans="2:13" s="10" customFormat="1" ht="35.1" customHeight="1">
      <c r="B67" s="26">
        <v>56</v>
      </c>
      <c r="C67" s="26" t="s">
        <v>68</v>
      </c>
      <c r="D67" s="30" t="s">
        <v>7</v>
      </c>
      <c r="E67" s="30" t="s">
        <v>127</v>
      </c>
      <c r="F67" s="28">
        <v>1175</v>
      </c>
      <c r="G67" s="29">
        <v>44266</v>
      </c>
      <c r="H67" s="29">
        <f t="shared" si="0"/>
        <v>44296</v>
      </c>
      <c r="I67" s="28"/>
      <c r="J67" s="28"/>
      <c r="K67" s="28"/>
      <c r="L67" s="28">
        <v>1175</v>
      </c>
      <c r="M67" s="28"/>
    </row>
    <row r="68" spans="2:13" s="10" customFormat="1" ht="32.1" customHeight="1">
      <c r="B68" s="16">
        <v>57</v>
      </c>
      <c r="C68" s="16" t="s">
        <v>69</v>
      </c>
      <c r="D68" s="21" t="s">
        <v>7</v>
      </c>
      <c r="E68" s="21" t="s">
        <v>128</v>
      </c>
      <c r="F68" s="17">
        <v>1175</v>
      </c>
      <c r="G68" s="18">
        <v>44266</v>
      </c>
      <c r="H68" s="18">
        <f t="shared" si="0"/>
        <v>44296</v>
      </c>
      <c r="I68" s="17"/>
      <c r="J68" s="17"/>
      <c r="K68" s="17"/>
      <c r="L68" s="17">
        <v>1175</v>
      </c>
      <c r="M68" s="17"/>
    </row>
    <row r="69" spans="2:13" s="10" customFormat="1" ht="35.1" customHeight="1">
      <c r="B69" s="26">
        <v>58</v>
      </c>
      <c r="C69" s="26" t="s">
        <v>70</v>
      </c>
      <c r="D69" s="30" t="s">
        <v>7</v>
      </c>
      <c r="E69" s="30" t="s">
        <v>129</v>
      </c>
      <c r="F69" s="28">
        <v>1175</v>
      </c>
      <c r="G69" s="29">
        <v>44267</v>
      </c>
      <c r="H69" s="29">
        <f t="shared" si="0"/>
        <v>44297</v>
      </c>
      <c r="I69" s="28"/>
      <c r="J69" s="28"/>
      <c r="K69" s="28"/>
      <c r="L69" s="28">
        <v>1175</v>
      </c>
      <c r="M69" s="28"/>
    </row>
    <row r="70" spans="2:13" s="10" customFormat="1" ht="35.1" customHeight="1">
      <c r="B70" s="16">
        <v>59</v>
      </c>
      <c r="C70" s="16" t="s">
        <v>71</v>
      </c>
      <c r="D70" s="21" t="s">
        <v>7</v>
      </c>
      <c r="E70" s="21" t="s">
        <v>130</v>
      </c>
      <c r="F70" s="17">
        <v>1175</v>
      </c>
      <c r="G70" s="18">
        <v>44267</v>
      </c>
      <c r="H70" s="18">
        <f t="shared" si="0"/>
        <v>44297</v>
      </c>
      <c r="I70" s="17"/>
      <c r="J70" s="17"/>
      <c r="K70" s="17"/>
      <c r="L70" s="17">
        <v>1175</v>
      </c>
      <c r="M70" s="17"/>
    </row>
    <row r="71" spans="2:13" s="10" customFormat="1" ht="35.1" customHeight="1">
      <c r="B71" s="26">
        <v>60</v>
      </c>
      <c r="C71" s="26" t="s">
        <v>72</v>
      </c>
      <c r="D71" s="30" t="s">
        <v>7</v>
      </c>
      <c r="E71" s="30" t="s">
        <v>131</v>
      </c>
      <c r="F71" s="28">
        <v>1175</v>
      </c>
      <c r="G71" s="29">
        <v>44267</v>
      </c>
      <c r="H71" s="29">
        <f t="shared" si="0"/>
        <v>44297</v>
      </c>
      <c r="I71" s="28"/>
      <c r="J71" s="28"/>
      <c r="K71" s="28"/>
      <c r="L71" s="28">
        <v>1175</v>
      </c>
      <c r="M71" s="28"/>
    </row>
    <row r="72" spans="2:13" s="10" customFormat="1" ht="35.1" customHeight="1">
      <c r="B72" s="16">
        <v>61</v>
      </c>
      <c r="C72" s="16" t="s">
        <v>73</v>
      </c>
      <c r="D72" s="21" t="s">
        <v>7</v>
      </c>
      <c r="E72" s="21" t="s">
        <v>132</v>
      </c>
      <c r="F72" s="17">
        <v>1175</v>
      </c>
      <c r="G72" s="18">
        <v>44267</v>
      </c>
      <c r="H72" s="18">
        <f t="shared" si="0"/>
        <v>44297</v>
      </c>
      <c r="I72" s="17"/>
      <c r="J72" s="17"/>
      <c r="K72" s="17"/>
      <c r="L72" s="17">
        <v>1175</v>
      </c>
      <c r="M72" s="17"/>
    </row>
    <row r="73" spans="2:13" s="10" customFormat="1" ht="32.1" customHeight="1">
      <c r="B73" s="26">
        <v>62</v>
      </c>
      <c r="C73" s="26" t="s">
        <v>74</v>
      </c>
      <c r="D73" s="30" t="s">
        <v>184</v>
      </c>
      <c r="E73" s="30" t="s">
        <v>133</v>
      </c>
      <c r="F73" s="28">
        <v>34879.620000000003</v>
      </c>
      <c r="G73" s="29">
        <v>44293</v>
      </c>
      <c r="H73" s="29">
        <f t="shared" si="0"/>
        <v>44323</v>
      </c>
      <c r="I73" s="28"/>
      <c r="J73" s="28"/>
      <c r="K73" s="28"/>
      <c r="L73" s="28">
        <v>34879.620000000003</v>
      </c>
      <c r="M73" s="28"/>
    </row>
    <row r="74" spans="2:13" s="10" customFormat="1" ht="35.1" customHeight="1">
      <c r="B74" s="16">
        <v>63</v>
      </c>
      <c r="C74" s="16" t="s">
        <v>18</v>
      </c>
      <c r="D74" s="20" t="s">
        <v>185</v>
      </c>
      <c r="E74" s="20" t="s">
        <v>134</v>
      </c>
      <c r="F74" s="17">
        <v>2125416</v>
      </c>
      <c r="G74" s="18">
        <v>44340</v>
      </c>
      <c r="H74" s="18">
        <f t="shared" si="0"/>
        <v>44370</v>
      </c>
      <c r="I74" s="17"/>
      <c r="J74" s="17"/>
      <c r="K74" s="17"/>
      <c r="L74" s="17">
        <v>2125416</v>
      </c>
      <c r="M74" s="17"/>
    </row>
    <row r="75" spans="2:13" s="10" customFormat="1" ht="35.1" customHeight="1">
      <c r="B75" s="26">
        <v>64</v>
      </c>
      <c r="C75" s="26" t="s">
        <v>26</v>
      </c>
      <c r="D75" s="27" t="s">
        <v>186</v>
      </c>
      <c r="E75" s="27" t="s">
        <v>135</v>
      </c>
      <c r="F75" s="28">
        <v>21240</v>
      </c>
      <c r="G75" s="29">
        <v>44740</v>
      </c>
      <c r="H75" s="29">
        <f t="shared" si="0"/>
        <v>44770</v>
      </c>
      <c r="I75" s="28"/>
      <c r="J75" s="28"/>
      <c r="K75" s="28"/>
      <c r="L75" s="28">
        <v>21240</v>
      </c>
      <c r="M75" s="28"/>
    </row>
    <row r="76" spans="2:13" s="10" customFormat="1" ht="35.1" customHeight="1">
      <c r="B76" s="16">
        <v>65</v>
      </c>
      <c r="C76" s="16" t="s">
        <v>27</v>
      </c>
      <c r="D76" s="20" t="s">
        <v>186</v>
      </c>
      <c r="E76" s="20" t="s">
        <v>135</v>
      </c>
      <c r="F76" s="17">
        <v>15340</v>
      </c>
      <c r="G76" s="18">
        <v>44761</v>
      </c>
      <c r="H76" s="18">
        <f t="shared" si="0"/>
        <v>44791</v>
      </c>
      <c r="I76" s="17"/>
      <c r="J76" s="17"/>
      <c r="K76" s="17"/>
      <c r="L76" s="17">
        <v>15340</v>
      </c>
      <c r="M76" s="17"/>
    </row>
    <row r="77" spans="2:13" s="10" customFormat="1" ht="35.1" customHeight="1">
      <c r="B77" s="26">
        <v>66</v>
      </c>
      <c r="C77" s="26" t="s">
        <v>21</v>
      </c>
      <c r="D77" s="27" t="s">
        <v>187</v>
      </c>
      <c r="E77" s="27" t="s">
        <v>136</v>
      </c>
      <c r="F77" s="28">
        <v>1232899.79</v>
      </c>
      <c r="G77" s="31">
        <v>44914</v>
      </c>
      <c r="H77" s="29">
        <f t="shared" ref="H77:H88" si="1">G77+30</f>
        <v>44944</v>
      </c>
      <c r="I77" s="28"/>
      <c r="J77" s="28"/>
      <c r="K77" s="28"/>
      <c r="L77" s="28">
        <v>1232899.79</v>
      </c>
      <c r="M77" s="28"/>
    </row>
    <row r="78" spans="2:13" s="10" customFormat="1" ht="35.1" customHeight="1">
      <c r="B78" s="16">
        <v>67</v>
      </c>
      <c r="C78" s="16" t="s">
        <v>29</v>
      </c>
      <c r="D78" s="20" t="s">
        <v>188</v>
      </c>
      <c r="E78" s="20" t="s">
        <v>137</v>
      </c>
      <c r="F78" s="17">
        <v>16874</v>
      </c>
      <c r="G78" s="18">
        <v>44924</v>
      </c>
      <c r="H78" s="18">
        <f t="shared" si="1"/>
        <v>44954</v>
      </c>
      <c r="I78" s="17"/>
      <c r="J78" s="17"/>
      <c r="K78" s="17"/>
      <c r="L78" s="17">
        <v>16874</v>
      </c>
      <c r="M78" s="17"/>
    </row>
    <row r="79" spans="2:13" s="10" customFormat="1" ht="32.1" customHeight="1">
      <c r="B79" s="26">
        <v>68</v>
      </c>
      <c r="C79" s="26" t="s">
        <v>15</v>
      </c>
      <c r="D79" s="27" t="s">
        <v>189</v>
      </c>
      <c r="E79" s="27" t="s">
        <v>138</v>
      </c>
      <c r="F79" s="28">
        <v>27600</v>
      </c>
      <c r="G79" s="29">
        <v>44981</v>
      </c>
      <c r="H79" s="29">
        <f t="shared" si="1"/>
        <v>45011</v>
      </c>
      <c r="I79" s="28"/>
      <c r="J79" s="28"/>
      <c r="K79" s="28"/>
      <c r="L79" s="28">
        <v>27600</v>
      </c>
      <c r="M79" s="28"/>
    </row>
    <row r="80" spans="2:13" s="10" customFormat="1" ht="45" customHeight="1">
      <c r="B80" s="16">
        <v>69</v>
      </c>
      <c r="C80" s="16" t="s">
        <v>11</v>
      </c>
      <c r="D80" s="20" t="s">
        <v>152</v>
      </c>
      <c r="E80" s="20" t="s">
        <v>139</v>
      </c>
      <c r="F80" s="17">
        <v>11423116.43</v>
      </c>
      <c r="G80" s="18">
        <v>45071</v>
      </c>
      <c r="H80" s="18">
        <f t="shared" si="1"/>
        <v>45101</v>
      </c>
      <c r="I80" s="17"/>
      <c r="J80" s="17"/>
      <c r="K80" s="17"/>
      <c r="L80" s="17">
        <v>11423116.43</v>
      </c>
      <c r="M80" s="17"/>
    </row>
    <row r="81" spans="2:13" s="10" customFormat="1" ht="45" customHeight="1">
      <c r="B81" s="26">
        <v>70</v>
      </c>
      <c r="C81" s="26" t="s">
        <v>154</v>
      </c>
      <c r="D81" s="27" t="s">
        <v>153</v>
      </c>
      <c r="E81" s="27" t="s">
        <v>155</v>
      </c>
      <c r="F81" s="28">
        <v>739860</v>
      </c>
      <c r="G81" s="29">
        <v>45090</v>
      </c>
      <c r="H81" s="29">
        <f t="shared" si="1"/>
        <v>45120</v>
      </c>
      <c r="I81" s="28"/>
      <c r="J81" s="28"/>
      <c r="K81" s="28"/>
      <c r="L81" s="28">
        <v>739860</v>
      </c>
      <c r="M81" s="28"/>
    </row>
    <row r="82" spans="2:13" s="10" customFormat="1" ht="45" customHeight="1">
      <c r="B82" s="16">
        <v>71</v>
      </c>
      <c r="C82" s="16" t="s">
        <v>161</v>
      </c>
      <c r="D82" s="20" t="s">
        <v>166</v>
      </c>
      <c r="E82" s="20" t="s">
        <v>162</v>
      </c>
      <c r="F82" s="17">
        <v>739860</v>
      </c>
      <c r="G82" s="18">
        <v>45145</v>
      </c>
      <c r="H82" s="18">
        <f t="shared" si="1"/>
        <v>45175</v>
      </c>
      <c r="I82" s="17"/>
      <c r="J82" s="17"/>
      <c r="K82" s="17"/>
      <c r="L82" s="17">
        <v>739860</v>
      </c>
      <c r="M82" s="17"/>
    </row>
    <row r="83" spans="2:13" s="10" customFormat="1" ht="35.1" customHeight="1">
      <c r="B83" s="26">
        <v>72</v>
      </c>
      <c r="C83" s="26" t="s">
        <v>163</v>
      </c>
      <c r="D83" s="27" t="s">
        <v>165</v>
      </c>
      <c r="E83" s="27" t="s">
        <v>164</v>
      </c>
      <c r="F83" s="28">
        <v>386640</v>
      </c>
      <c r="G83" s="29">
        <v>45156</v>
      </c>
      <c r="H83" s="29">
        <f t="shared" si="1"/>
        <v>45186</v>
      </c>
      <c r="I83" s="28"/>
      <c r="J83" s="28"/>
      <c r="K83" s="28"/>
      <c r="L83" s="28">
        <v>386640</v>
      </c>
      <c r="M83" s="28"/>
    </row>
    <row r="84" spans="2:13" s="10" customFormat="1" ht="45" customHeight="1">
      <c r="B84" s="16">
        <v>73</v>
      </c>
      <c r="C84" s="16" t="s">
        <v>21</v>
      </c>
      <c r="D84" s="21" t="s">
        <v>191</v>
      </c>
      <c r="E84" s="21" t="s">
        <v>190</v>
      </c>
      <c r="F84" s="17">
        <v>3313181.51</v>
      </c>
      <c r="G84" s="18">
        <v>45279</v>
      </c>
      <c r="H84" s="18">
        <f t="shared" si="1"/>
        <v>45309</v>
      </c>
      <c r="I84" s="17"/>
      <c r="J84" s="17"/>
      <c r="K84" s="17"/>
      <c r="L84" s="17">
        <v>3313181.51</v>
      </c>
      <c r="M84" s="17"/>
    </row>
    <row r="85" spans="2:13" s="10" customFormat="1" ht="45" customHeight="1">
      <c r="B85" s="26">
        <v>74</v>
      </c>
      <c r="C85" s="26" t="s">
        <v>196</v>
      </c>
      <c r="D85" s="27" t="s">
        <v>193</v>
      </c>
      <c r="E85" s="27" t="s">
        <v>194</v>
      </c>
      <c r="F85" s="28">
        <v>33551302.629999999</v>
      </c>
      <c r="G85" s="29">
        <v>45337</v>
      </c>
      <c r="H85" s="29">
        <f t="shared" si="1"/>
        <v>45367</v>
      </c>
      <c r="I85" s="28"/>
      <c r="J85" s="28"/>
      <c r="K85" s="28">
        <v>33551302.629999999</v>
      </c>
      <c r="L85" s="28"/>
      <c r="M85" s="28"/>
    </row>
    <row r="86" spans="2:13" s="10" customFormat="1" ht="60" customHeight="1">
      <c r="B86" s="16">
        <v>75</v>
      </c>
      <c r="C86" s="16" t="s">
        <v>196</v>
      </c>
      <c r="D86" s="20" t="s">
        <v>185</v>
      </c>
      <c r="E86" s="20" t="s">
        <v>195</v>
      </c>
      <c r="F86" s="17">
        <v>42693327.82</v>
      </c>
      <c r="G86" s="18">
        <v>45343</v>
      </c>
      <c r="H86" s="18">
        <f t="shared" si="1"/>
        <v>45373</v>
      </c>
      <c r="I86" s="17"/>
      <c r="J86" s="17"/>
      <c r="K86" s="17">
        <v>42693327.82</v>
      </c>
      <c r="L86" s="17"/>
      <c r="M86" s="17"/>
    </row>
    <row r="87" spans="2:13" s="10" customFormat="1" ht="35.1" customHeight="1">
      <c r="B87" s="26">
        <v>76</v>
      </c>
      <c r="C87" s="26" t="s">
        <v>197</v>
      </c>
      <c r="D87" s="27" t="s">
        <v>198</v>
      </c>
      <c r="E87" s="27" t="s">
        <v>199</v>
      </c>
      <c r="F87" s="43">
        <v>5292.53</v>
      </c>
      <c r="G87" s="29">
        <v>45366</v>
      </c>
      <c r="H87" s="29">
        <f t="shared" si="1"/>
        <v>45396</v>
      </c>
      <c r="I87" s="28"/>
      <c r="J87" s="28">
        <v>5292.53</v>
      </c>
      <c r="K87" s="28"/>
      <c r="L87" s="43"/>
      <c r="M87" s="28"/>
    </row>
    <row r="88" spans="2:13" s="10" customFormat="1" ht="32.1" customHeight="1">
      <c r="B88" s="16">
        <v>77</v>
      </c>
      <c r="C88" s="37" t="s">
        <v>200</v>
      </c>
      <c r="D88" s="20" t="s">
        <v>201</v>
      </c>
      <c r="E88" s="19" t="s">
        <v>202</v>
      </c>
      <c r="F88" s="38">
        <v>342200</v>
      </c>
      <c r="G88" s="34">
        <v>45372</v>
      </c>
      <c r="H88" s="18">
        <f t="shared" si="1"/>
        <v>45402</v>
      </c>
      <c r="I88" s="38"/>
      <c r="J88" s="38">
        <v>342200</v>
      </c>
      <c r="K88" s="17"/>
      <c r="L88" s="17"/>
      <c r="M88" s="17"/>
    </row>
    <row r="89" spans="2:13" s="10" customFormat="1" ht="32.1" customHeight="1">
      <c r="B89" s="26">
        <v>78</v>
      </c>
      <c r="C89" s="35">
        <v>68773</v>
      </c>
      <c r="D89" s="27" t="s">
        <v>192</v>
      </c>
      <c r="E89" s="33" t="s">
        <v>204</v>
      </c>
      <c r="F89" s="36">
        <v>3629.07</v>
      </c>
      <c r="G89" s="32">
        <v>45405</v>
      </c>
      <c r="H89" s="29">
        <f>G89+30</f>
        <v>45435</v>
      </c>
      <c r="I89" s="36">
        <v>3629.07</v>
      </c>
      <c r="J89" s="28"/>
      <c r="K89" s="28"/>
      <c r="L89" s="28"/>
      <c r="M89" s="28"/>
    </row>
    <row r="90" spans="2:13" s="10" customFormat="1" ht="32.1" customHeight="1">
      <c r="B90" s="16">
        <v>79</v>
      </c>
      <c r="C90" s="37">
        <v>910561</v>
      </c>
      <c r="D90" s="20" t="s">
        <v>192</v>
      </c>
      <c r="E90" s="19" t="s">
        <v>205</v>
      </c>
      <c r="F90" s="38">
        <v>17915.97</v>
      </c>
      <c r="G90" s="34">
        <v>45407</v>
      </c>
      <c r="H90" s="18">
        <f>G90+30</f>
        <v>45437</v>
      </c>
      <c r="I90" s="38">
        <v>17915.97</v>
      </c>
      <c r="J90" s="17"/>
      <c r="K90" s="17"/>
      <c r="L90" s="17"/>
      <c r="M90" s="17"/>
    </row>
    <row r="91" spans="2:13" s="10" customFormat="1" ht="32.1" customHeight="1">
      <c r="B91" s="26">
        <v>80</v>
      </c>
      <c r="C91" s="35">
        <v>910581</v>
      </c>
      <c r="D91" s="27" t="s">
        <v>192</v>
      </c>
      <c r="E91" s="33" t="s">
        <v>206</v>
      </c>
      <c r="F91" s="36">
        <v>3419.58</v>
      </c>
      <c r="G91" s="32">
        <v>45407</v>
      </c>
      <c r="H91" s="29">
        <f>G91+30</f>
        <v>45437</v>
      </c>
      <c r="I91" s="36">
        <v>3419.58</v>
      </c>
      <c r="J91" s="28"/>
      <c r="K91" s="28"/>
      <c r="L91" s="28"/>
      <c r="M91" s="28"/>
    </row>
    <row r="92" spans="2:13" s="10" customFormat="1" ht="32.1" customHeight="1">
      <c r="B92" s="16">
        <v>81</v>
      </c>
      <c r="C92" s="37">
        <v>912877</v>
      </c>
      <c r="D92" s="20" t="s">
        <v>192</v>
      </c>
      <c r="E92" s="19" t="s">
        <v>207</v>
      </c>
      <c r="F92" s="38">
        <v>4792.4799999999996</v>
      </c>
      <c r="G92" s="34">
        <v>45407</v>
      </c>
      <c r="H92" s="18">
        <v>45435</v>
      </c>
      <c r="I92" s="38">
        <v>4792.4799999999996</v>
      </c>
      <c r="J92" s="17"/>
      <c r="K92" s="17"/>
      <c r="L92" s="17"/>
      <c r="M92" s="17"/>
    </row>
    <row r="93" spans="2:13" s="10" customFormat="1" ht="32.1" customHeight="1">
      <c r="B93" s="26">
        <v>82</v>
      </c>
      <c r="C93" s="35" t="s">
        <v>208</v>
      </c>
      <c r="D93" s="27" t="s">
        <v>173</v>
      </c>
      <c r="E93" s="33" t="s">
        <v>209</v>
      </c>
      <c r="F93" s="36">
        <v>368043.2</v>
      </c>
      <c r="G93" s="32">
        <v>45408</v>
      </c>
      <c r="H93" s="29">
        <f>G93+30</f>
        <v>45438</v>
      </c>
      <c r="I93" s="36">
        <v>368043.2</v>
      </c>
      <c r="J93" s="28"/>
      <c r="K93" s="28"/>
      <c r="L93" s="28"/>
      <c r="M93" s="28"/>
    </row>
    <row r="94" spans="2:13" s="10" customFormat="1" ht="32.1" customHeight="1">
      <c r="B94" s="16">
        <v>83</v>
      </c>
      <c r="C94" s="37" t="s">
        <v>210</v>
      </c>
      <c r="D94" s="20" t="s">
        <v>173</v>
      </c>
      <c r="E94" s="19" t="s">
        <v>209</v>
      </c>
      <c r="F94" s="38">
        <v>1380162</v>
      </c>
      <c r="G94" s="34">
        <v>45408</v>
      </c>
      <c r="H94" s="18">
        <f>G94+30</f>
        <v>45438</v>
      </c>
      <c r="I94" s="38">
        <v>1380162</v>
      </c>
      <c r="J94" s="17"/>
      <c r="K94" s="17"/>
      <c r="L94" s="17"/>
      <c r="M94" s="17"/>
    </row>
    <row r="95" spans="2:13" s="10" customFormat="1" ht="32.1" customHeight="1">
      <c r="B95" s="26">
        <v>84</v>
      </c>
      <c r="C95" s="35" t="s">
        <v>211</v>
      </c>
      <c r="D95" s="27" t="s">
        <v>173</v>
      </c>
      <c r="E95" s="33" t="s">
        <v>212</v>
      </c>
      <c r="F95" s="36">
        <v>337168.98</v>
      </c>
      <c r="G95" s="32">
        <v>45408</v>
      </c>
      <c r="H95" s="29">
        <v>45435</v>
      </c>
      <c r="I95" s="36">
        <v>337168.98</v>
      </c>
      <c r="J95" s="28"/>
      <c r="K95" s="28"/>
      <c r="L95" s="28"/>
      <c r="M95" s="28"/>
    </row>
    <row r="96" spans="2:13" s="10" customFormat="1" ht="32.1" customHeight="1">
      <c r="B96" s="16">
        <v>85</v>
      </c>
      <c r="C96" s="37" t="s">
        <v>213</v>
      </c>
      <c r="D96" s="20" t="s">
        <v>173</v>
      </c>
      <c r="E96" s="19" t="s">
        <v>214</v>
      </c>
      <c r="F96" s="38">
        <v>37737.18</v>
      </c>
      <c r="G96" s="34">
        <v>45408</v>
      </c>
      <c r="H96" s="18">
        <f t="shared" ref="H96:H101" si="2">G96+30</f>
        <v>45438</v>
      </c>
      <c r="I96" s="38">
        <v>37737.18</v>
      </c>
      <c r="J96" s="17"/>
      <c r="K96" s="17"/>
      <c r="L96" s="17"/>
      <c r="M96" s="17"/>
    </row>
    <row r="97" spans="2:13" s="10" customFormat="1" ht="32.1" customHeight="1">
      <c r="B97" s="26">
        <v>86</v>
      </c>
      <c r="C97" s="35" t="s">
        <v>215</v>
      </c>
      <c r="D97" s="27" t="s">
        <v>173</v>
      </c>
      <c r="E97" s="33" t="s">
        <v>216</v>
      </c>
      <c r="F97" s="36">
        <v>25158.12</v>
      </c>
      <c r="G97" s="32">
        <v>45408</v>
      </c>
      <c r="H97" s="29">
        <f t="shared" si="2"/>
        <v>45438</v>
      </c>
      <c r="I97" s="36">
        <v>25158.12</v>
      </c>
      <c r="J97" s="28"/>
      <c r="K97" s="28"/>
      <c r="L97" s="28"/>
      <c r="M97" s="28"/>
    </row>
    <row r="98" spans="2:13" s="10" customFormat="1" ht="32.1" customHeight="1">
      <c r="B98" s="16">
        <v>87</v>
      </c>
      <c r="C98" s="37">
        <v>3</v>
      </c>
      <c r="D98" s="20" t="s">
        <v>217</v>
      </c>
      <c r="E98" s="19" t="s">
        <v>218</v>
      </c>
      <c r="F98" s="38">
        <v>842048</v>
      </c>
      <c r="G98" s="34">
        <v>45408</v>
      </c>
      <c r="H98" s="18">
        <f t="shared" si="2"/>
        <v>45438</v>
      </c>
      <c r="I98" s="38">
        <v>842048</v>
      </c>
      <c r="J98" s="17"/>
      <c r="K98" s="17"/>
      <c r="L98" s="17"/>
      <c r="M98" s="17"/>
    </row>
    <row r="99" spans="2:13" s="10" customFormat="1" ht="32.1" customHeight="1">
      <c r="B99" s="26">
        <v>88</v>
      </c>
      <c r="C99" s="35">
        <v>35054642</v>
      </c>
      <c r="D99" s="27" t="s">
        <v>219</v>
      </c>
      <c r="E99" s="33" t="s">
        <v>220</v>
      </c>
      <c r="F99" s="36">
        <v>675</v>
      </c>
      <c r="G99" s="32">
        <v>45412</v>
      </c>
      <c r="H99" s="29">
        <f t="shared" si="2"/>
        <v>45442</v>
      </c>
      <c r="I99" s="36">
        <v>675</v>
      </c>
      <c r="J99" s="28"/>
      <c r="K99" s="28"/>
      <c r="L99" s="28"/>
      <c r="M99" s="28"/>
    </row>
    <row r="100" spans="2:13" s="10" customFormat="1" ht="32.1" customHeight="1">
      <c r="B100" s="16">
        <v>89</v>
      </c>
      <c r="C100" s="37">
        <v>35054628</v>
      </c>
      <c r="D100" s="20" t="s">
        <v>219</v>
      </c>
      <c r="E100" s="19" t="s">
        <v>221</v>
      </c>
      <c r="F100" s="38">
        <v>4800</v>
      </c>
      <c r="G100" s="34">
        <v>45412</v>
      </c>
      <c r="H100" s="18">
        <f t="shared" si="2"/>
        <v>45442</v>
      </c>
      <c r="I100" s="38">
        <v>4800</v>
      </c>
      <c r="J100" s="17"/>
      <c r="K100" s="17"/>
      <c r="L100" s="17"/>
      <c r="M100" s="17"/>
    </row>
    <row r="101" spans="2:13" s="10" customFormat="1" ht="32.1" customHeight="1">
      <c r="B101" s="26">
        <v>90</v>
      </c>
      <c r="C101" s="35">
        <v>35054376</v>
      </c>
      <c r="D101" s="27" t="s">
        <v>219</v>
      </c>
      <c r="E101" s="33" t="s">
        <v>222</v>
      </c>
      <c r="F101" s="36">
        <v>7375</v>
      </c>
      <c r="G101" s="32">
        <v>45412</v>
      </c>
      <c r="H101" s="29">
        <f t="shared" si="2"/>
        <v>45442</v>
      </c>
      <c r="I101" s="36">
        <v>7375</v>
      </c>
      <c r="J101" s="28"/>
      <c r="K101" s="28"/>
      <c r="L101" s="28"/>
      <c r="M101" s="28"/>
    </row>
    <row r="102" spans="2:13" s="10" customFormat="1" ht="21.75" customHeight="1" thickBot="1">
      <c r="B102" s="45"/>
      <c r="C102" s="45"/>
      <c r="D102" s="45"/>
      <c r="E102" s="45"/>
      <c r="F102" s="39">
        <f>SUM(F12:F101)</f>
        <v>111602883.71000001</v>
      </c>
      <c r="G102" s="40"/>
      <c r="H102" s="41"/>
      <c r="I102" s="42">
        <f>SUM(I87:I101)</f>
        <v>3032924.5800000005</v>
      </c>
      <c r="J102" s="42">
        <f>SUM(J12:J101)</f>
        <v>347492.53</v>
      </c>
      <c r="K102" s="42">
        <f>SUM(K12:K101)</f>
        <v>76244630.450000003</v>
      </c>
      <c r="L102" s="42">
        <f>SUM(L12:L101)</f>
        <v>31977836.149999999</v>
      </c>
      <c r="M102" s="42"/>
    </row>
    <row r="103" spans="2:13" ht="66" customHeight="1" thickTop="1"/>
    <row r="104" spans="2:13" ht="68.25" customHeight="1">
      <c r="D104" t="s">
        <v>157</v>
      </c>
      <c r="H104" s="2" t="s">
        <v>157</v>
      </c>
      <c r="I104" s="2"/>
      <c r="J104" s="2"/>
      <c r="K104" s="2"/>
    </row>
    <row r="105" spans="2:13">
      <c r="D105" s="2" t="s">
        <v>147</v>
      </c>
      <c r="H105" s="2" t="s">
        <v>150</v>
      </c>
      <c r="I105" s="2"/>
      <c r="J105" s="2"/>
      <c r="K105" s="2"/>
    </row>
    <row r="106" spans="2:13">
      <c r="D106" s="2" t="s">
        <v>148</v>
      </c>
      <c r="H106" s="2" t="s">
        <v>158</v>
      </c>
      <c r="I106" s="2"/>
      <c r="J106" s="2"/>
      <c r="K106" s="2"/>
    </row>
    <row r="107" spans="2:13">
      <c r="D107" s="2" t="s">
        <v>149</v>
      </c>
      <c r="H107" s="2" t="s">
        <v>151</v>
      </c>
      <c r="I107" s="2"/>
      <c r="J107" s="2"/>
      <c r="K107" s="2"/>
    </row>
  </sheetData>
  <sortState ref="C12:L136">
    <sortCondition ref="G12:G136"/>
  </sortState>
  <mergeCells count="10">
    <mergeCell ref="C2:E2"/>
    <mergeCell ref="B102:E102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2024-05-03T13:59:18Z</dcterms:modified>
</cp:coreProperties>
</file>