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270" yWindow="-255" windowWidth="12630" windowHeight="10050"/>
  </bookViews>
  <sheets>
    <sheet name="BG Transparencia " sheetId="1" r:id="rId1"/>
  </sheets>
  <definedNames>
    <definedName name="_xlnm.Print_Area" localSheetId="0">'BG Transparencia '!$A$1:$E$60</definedName>
  </definedNames>
  <calcPr calcId="145621"/>
</workbook>
</file>

<file path=xl/calcChain.xml><?xml version="1.0" encoding="utf-8"?>
<calcChain xmlns="http://schemas.openxmlformats.org/spreadsheetml/2006/main">
  <c r="E46" i="1" l="1"/>
  <c r="E15" i="1"/>
  <c r="E45" i="1"/>
  <c r="E37" i="1" l="1"/>
  <c r="E33" i="1" l="1"/>
  <c r="E39" i="1" s="1"/>
  <c r="E21" i="1"/>
  <c r="E23" i="1" l="1"/>
</calcChain>
</file>

<file path=xl/sharedStrings.xml><?xml version="1.0" encoding="utf-8"?>
<sst xmlns="http://schemas.openxmlformats.org/spreadsheetml/2006/main" count="41" uniqueCount="41">
  <si>
    <t>Balance General</t>
  </si>
  <si>
    <t>Al 31 de agosto 2023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</si>
  <si>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</si>
  <si>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</si>
  <si>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</si>
  <si>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</si>
  <si>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</si>
  <si>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</si>
  <si>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</si>
  <si>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</si>
  <si>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</si>
  <si>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</si>
  <si>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</si>
  <si>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</si>
  <si>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</si>
  <si>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</si>
  <si>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</si>
  <si>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</si>
  <si>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</si>
  <si>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</si>
  <si>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</si>
  <si>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</si>
  <si>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</si>
  <si>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</si>
  <si>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</si>
  <si>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</si>
  <si>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</si>
  <si>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</si>
  <si>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</si>
  <si>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</si>
  <si>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</si>
  <si>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</si>
  <si>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</si>
  <si>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</si>
  <si>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</si>
  <si>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</si>
  <si>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</si>
  <si>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</si>
  <si>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 Interino</t>
  </si>
  <si>
    <t>Abel Taveras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</si>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</sst>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_);_(@_)"/>
    <numFmt numFmtId="165" formatCode="_-* #,##0.00\ _€_-;\-* #,##0.00\ _€_-;_-* &quot;-&quot;??\ _€_-;_-@_-"/>
    <numFmt numFmtId="166" formatCode="_(* #,##0_);_(* \(#,##0\);_(* &quot;-&quot;??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58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164" fontId="2" fillId="0" borderId="0" xfId="0" applyNumberFormat="1" applyFont="1"/>
    <xf numFmtId="0" fontId="2" fillId="0" borderId="0" xfId="0" applyFont="1"/>
    <xf numFmtId="164" fontId="4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41" fontId="7" fillId="2" borderId="0" xfId="2" applyNumberFormat="1" applyFont="1" applyFill="1" applyAlignment="1">
      <alignment horizontal="center" vertical="center" wrapText="1"/>
    </xf>
    <xf numFmtId="41" fontId="7" fillId="2" borderId="1" xfId="2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41" fontId="5" fillId="2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41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Alignment="1">
      <alignment horizontal="left" vertical="center"/>
    </xf>
    <xf numFmtId="164" fontId="8" fillId="0" borderId="0" xfId="0" applyNumberFormat="1" applyFont="1" applyFill="1" applyAlignment="1">
      <alignment horizontal="center" vertical="center" wrapText="1"/>
    </xf>
    <xf numFmtId="166" fontId="8" fillId="2" borderId="0" xfId="1" applyNumberFormat="1" applyFont="1" applyFill="1" applyAlignment="1">
      <alignment horizontal="center" vertical="center" wrapText="1"/>
    </xf>
    <xf numFmtId="41" fontId="11" fillId="2" borderId="0" xfId="2" applyNumberFormat="1" applyFont="1" applyFill="1" applyAlignment="1">
      <alignment horizontal="center" vertical="center" wrapText="1"/>
    </xf>
    <xf numFmtId="41" fontId="7" fillId="2" borderId="3" xfId="2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Border="1" applyAlignment="1">
      <alignment horizontal="center" vertical="center" wrapText="1"/>
    </xf>
    <xf numFmtId="41" fontId="7" fillId="2" borderId="3" xfId="0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166" fontId="5" fillId="2" borderId="0" xfId="0" applyNumberFormat="1" applyFont="1" applyFill="1" applyAlignment="1">
      <alignment horizontal="center" vertical="center" wrapText="1"/>
    </xf>
    <xf numFmtId="0" fontId="15" fillId="0" borderId="0" xfId="0" applyFont="1"/>
    <xf numFmtId="41" fontId="5" fillId="2" borderId="2" xfId="0" applyNumberFormat="1" applyFont="1" applyFill="1" applyBorder="1" applyAlignment="1">
      <alignment horizontal="center" wrapText="1"/>
    </xf>
    <xf numFmtId="164" fontId="10" fillId="0" borderId="0" xfId="0" applyNumberFormat="1" applyFont="1" applyAlignment="1">
      <alignment horizontal="center" wrapText="1"/>
    </xf>
    <xf numFmtId="43" fontId="7" fillId="2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/>
    <xf numFmtId="164" fontId="4" fillId="0" borderId="0" xfId="0" applyNumberFormat="1" applyFont="1" applyAlignment="1">
      <alignment vertical="center" wrapText="1"/>
    </xf>
    <xf numFmtId="43" fontId="4" fillId="0" borderId="0" xfId="0" applyNumberFormat="1" applyFont="1" applyAlignment="1">
      <alignment vertical="center" wrapText="1"/>
    </xf>
    <xf numFmtId="0" fontId="17" fillId="2" borderId="0" xfId="0" applyFont="1" applyFill="1" applyAlignment="1"/>
    <xf numFmtId="164" fontId="8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 wrapText="1"/>
    </xf>
    <xf numFmtId="164" fontId="18" fillId="0" borderId="0" xfId="0" applyNumberFormat="1" applyFont="1" applyFill="1" applyAlignment="1"/>
    <xf numFmtId="164" fontId="8" fillId="0" borderId="0" xfId="0" applyNumberFormat="1" applyFont="1" applyAlignment="1">
      <alignment vertical="center" wrapText="1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left"/>
    </xf>
    <xf numFmtId="164" fontId="19" fillId="0" borderId="0" xfId="0" applyNumberFormat="1" applyFont="1" applyAlignment="1">
      <alignment horizontal="left"/>
    </xf>
    <xf numFmtId="43" fontId="7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3" fontId="5" fillId="2" borderId="0" xfId="0" applyNumberFormat="1" applyFont="1" applyFill="1" applyAlignment="1">
      <alignment horizontal="center" vertical="center" wrapText="1"/>
    </xf>
    <xf numFmtId="43" fontId="7" fillId="2" borderId="0" xfId="0" applyNumberFormat="1" applyFont="1" applyFill="1" applyAlignment="1">
      <alignment horizontal="center" vertical="center"/>
    </xf>
  </cellXfs>
  <cellStyles count="23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oneda 2" xfId="13"/>
    <cellStyle name="Moneda 3" xfId="14"/>
    <cellStyle name="Normal" xfId="0" builtinId="0"/>
    <cellStyle name="Normal 2" xfId="15"/>
    <cellStyle name="Normal 2 2" xfId="16"/>
    <cellStyle name="Normal 2 2 2" xfId="17"/>
    <cellStyle name="Normal 3" xfId="18"/>
    <cellStyle name="Normal 3 2" xfId="19"/>
    <cellStyle name="Normal 4" xfId="20"/>
    <cellStyle name="Normal 4 2" xfId="21"/>
    <cellStyle name="Normal 5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4:H59"/>
  <sheetViews>
    <sheetView tabSelected="1" view="pageBreakPreview" zoomScaleNormal="80" zoomScaleSheetLayoutView="100" workbookViewId="0">
      <selection activeCell="E15" sqref="E15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22" style="1" customWidth="1"/>
    <col min="5" max="5" width="21.42578125" style="2" customWidth="1"/>
    <col min="6" max="6" width="23.85546875" style="3" customWidth="1"/>
    <col min="7" max="16384" width="11.42578125" style="4"/>
  </cols>
  <sheetData>
    <row r="4" spans="3:6" ht="24.75" customHeight="1" x14ac:dyDescent="0.25"/>
    <row r="5" spans="3:6" ht="19.5" x14ac:dyDescent="0.25">
      <c r="C5" s="54" t="s">
        <v>0</v>
      </c>
      <c r="D5" s="54"/>
      <c r="E5" s="54"/>
      <c r="F5" s="5"/>
    </row>
    <row r="6" spans="3:6" ht="16.5" x14ac:dyDescent="0.25">
      <c r="C6" s="55" t="s">
        <v>1</v>
      </c>
      <c r="D6" s="55"/>
      <c r="E6" s="55"/>
      <c r="F6" s="5"/>
    </row>
    <row r="7" spans="3:6" ht="16.5" x14ac:dyDescent="0.25">
      <c r="C7" s="55" t="s">
        <v>2</v>
      </c>
      <c r="D7" s="55"/>
      <c r="E7" s="55"/>
      <c r="F7" s="5"/>
    </row>
    <row r="8" spans="3:6" ht="13.5" customHeight="1" x14ac:dyDescent="0.25">
      <c r="C8" s="6"/>
      <c r="D8" s="6"/>
      <c r="E8" s="7"/>
      <c r="F8" s="8"/>
    </row>
    <row r="9" spans="3:6" ht="17.25" x14ac:dyDescent="0.25">
      <c r="C9" s="9" t="s">
        <v>3</v>
      </c>
      <c r="D9" s="9"/>
      <c r="E9" s="10"/>
      <c r="F9" s="11"/>
    </row>
    <row r="10" spans="3:6" ht="17.25" x14ac:dyDescent="0.25">
      <c r="C10" s="9" t="s">
        <v>4</v>
      </c>
      <c r="D10" s="9"/>
      <c r="E10" s="10"/>
      <c r="F10" s="11"/>
    </row>
    <row r="11" spans="3:6" ht="15.75" customHeight="1" x14ac:dyDescent="0.25">
      <c r="C11" s="12" t="s">
        <v>5</v>
      </c>
      <c r="D11" s="12"/>
      <c r="E11" s="13">
        <v>3085429909</v>
      </c>
      <c r="F11" s="14"/>
    </row>
    <row r="12" spans="3:6" ht="15.75" customHeight="1" x14ac:dyDescent="0.25">
      <c r="C12" s="12" t="s">
        <v>6</v>
      </c>
      <c r="D12" s="12"/>
      <c r="E12" s="13">
        <v>704400000</v>
      </c>
      <c r="F12" s="14"/>
    </row>
    <row r="13" spans="3:6" ht="15" customHeight="1" x14ac:dyDescent="0.25">
      <c r="C13" s="12" t="s">
        <v>7</v>
      </c>
      <c r="D13" s="12"/>
      <c r="E13" s="15">
        <v>793448808</v>
      </c>
      <c r="F13" s="14"/>
    </row>
    <row r="14" spans="3:6" ht="15" customHeight="1" thickBot="1" x14ac:dyDescent="0.3">
      <c r="C14" s="12" t="s">
        <v>8</v>
      </c>
      <c r="D14" s="12"/>
      <c r="E14" s="16">
        <v>15597713</v>
      </c>
      <c r="F14" s="17"/>
    </row>
    <row r="15" spans="3:6" ht="16.5" x14ac:dyDescent="0.25">
      <c r="C15" s="9" t="s">
        <v>9</v>
      </c>
      <c r="D15" s="9"/>
      <c r="E15" s="18">
        <f>SUM(E11:E14)</f>
        <v>4598876430</v>
      </c>
      <c r="F15" s="19"/>
    </row>
    <row r="16" spans="3:6" ht="10.5" customHeight="1" x14ac:dyDescent="0.25">
      <c r="C16" s="9"/>
      <c r="D16" s="9"/>
      <c r="E16" s="13"/>
      <c r="F16" s="14"/>
    </row>
    <row r="17" spans="3:6" ht="15" customHeight="1" x14ac:dyDescent="0.25">
      <c r="C17" s="9" t="s">
        <v>10</v>
      </c>
      <c r="D17" s="9"/>
      <c r="E17" s="13"/>
      <c r="F17" s="14"/>
    </row>
    <row r="18" spans="3:6" ht="16.5" x14ac:dyDescent="0.25">
      <c r="C18" s="12" t="s">
        <v>11</v>
      </c>
      <c r="D18" s="12"/>
      <c r="E18" s="13">
        <v>1912001306</v>
      </c>
      <c r="F18" s="14"/>
    </row>
    <row r="19" spans="3:6" ht="16.5" x14ac:dyDescent="0.25">
      <c r="C19" s="12" t="s">
        <v>12</v>
      </c>
      <c r="D19" s="12"/>
      <c r="E19" s="13">
        <v>20648300</v>
      </c>
      <c r="F19" s="14"/>
    </row>
    <row r="20" spans="3:6" ht="17.25" thickBot="1" x14ac:dyDescent="0.3">
      <c r="C20" s="12" t="s">
        <v>13</v>
      </c>
      <c r="D20" s="12"/>
      <c r="E20" s="20">
        <v>419359294</v>
      </c>
      <c r="F20" s="14"/>
    </row>
    <row r="21" spans="3:6" ht="16.5" x14ac:dyDescent="0.25">
      <c r="C21" s="9" t="s">
        <v>14</v>
      </c>
      <c r="D21" s="9"/>
      <c r="E21" s="18">
        <f>SUM(E18:E20)</f>
        <v>2352008900</v>
      </c>
      <c r="F21" s="21"/>
    </row>
    <row r="22" spans="3:6" ht="9" customHeight="1" x14ac:dyDescent="0.25">
      <c r="C22" s="9"/>
      <c r="D22" s="9"/>
      <c r="E22" s="13"/>
      <c r="F22" s="14"/>
    </row>
    <row r="23" spans="3:6" ht="17.25" thickBot="1" x14ac:dyDescent="0.3">
      <c r="C23" s="9" t="s">
        <v>15</v>
      </c>
      <c r="D23" s="9"/>
      <c r="E23" s="22">
        <f>+E15+E21</f>
        <v>6950885330</v>
      </c>
      <c r="F23" s="21"/>
    </row>
    <row r="24" spans="3:6" ht="11.25" customHeight="1" thickTop="1" x14ac:dyDescent="0.3">
      <c r="C24" s="23"/>
      <c r="D24" s="9"/>
      <c r="E24" s="13"/>
      <c r="F24" s="14"/>
    </row>
    <row r="25" spans="3:6" ht="16.5" x14ac:dyDescent="0.25">
      <c r="C25" s="24" t="s">
        <v>16</v>
      </c>
      <c r="D25" s="9"/>
      <c r="E25" s="13"/>
      <c r="F25" s="25"/>
    </row>
    <row r="26" spans="3:6" ht="8.25" hidden="1" customHeight="1" x14ac:dyDescent="0.25">
      <c r="C26" s="12" t="s">
        <v>17</v>
      </c>
      <c r="D26" s="12"/>
      <c r="E26" s="13">
        <v>0</v>
      </c>
      <c r="F26" s="25"/>
    </row>
    <row r="27" spans="3:6" ht="15.75" customHeight="1" x14ac:dyDescent="0.25">
      <c r="C27" s="12" t="s">
        <v>18</v>
      </c>
      <c r="D27" s="12"/>
      <c r="E27" s="26">
        <v>839785524</v>
      </c>
      <c r="F27" s="25"/>
    </row>
    <row r="28" spans="3:6" ht="29.25" hidden="1" customHeight="1" x14ac:dyDescent="0.25">
      <c r="C28" s="12" t="s">
        <v>19</v>
      </c>
      <c r="D28" s="12"/>
      <c r="E28" s="15">
        <v>0</v>
      </c>
      <c r="F28" s="25"/>
    </row>
    <row r="29" spans="3:6" ht="16.5" x14ac:dyDescent="0.25">
      <c r="C29" s="12" t="s">
        <v>20</v>
      </c>
      <c r="D29" s="12"/>
      <c r="E29" s="26">
        <v>33834138</v>
      </c>
      <c r="F29" s="25"/>
    </row>
    <row r="30" spans="3:6" ht="16.5" hidden="1" x14ac:dyDescent="0.25">
      <c r="C30" s="12" t="s">
        <v>21</v>
      </c>
      <c r="D30" s="12"/>
      <c r="E30" s="27">
        <v>0</v>
      </c>
      <c r="F30" s="25"/>
    </row>
    <row r="31" spans="3:6" ht="16.5" x14ac:dyDescent="0.25">
      <c r="C31" s="12" t="s">
        <v>22</v>
      </c>
      <c r="D31" s="12"/>
      <c r="E31" s="27">
        <v>357534657</v>
      </c>
      <c r="F31" s="25"/>
    </row>
    <row r="32" spans="3:6" ht="16.5" x14ac:dyDescent="0.25">
      <c r="C32" s="12" t="s">
        <v>23</v>
      </c>
      <c r="D32" s="12"/>
      <c r="E32" s="28">
        <v>27001829</v>
      </c>
      <c r="F32" s="25"/>
    </row>
    <row r="33" spans="1:6" ht="16.5" x14ac:dyDescent="0.25">
      <c r="C33" s="9" t="s">
        <v>24</v>
      </c>
      <c r="D33" s="9"/>
      <c r="E33" s="18">
        <f>SUM(E26:E32)</f>
        <v>1258156148</v>
      </c>
      <c r="F33" s="29"/>
    </row>
    <row r="34" spans="1:6" ht="12" customHeight="1" x14ac:dyDescent="0.25">
      <c r="C34" s="9"/>
      <c r="D34" s="9"/>
      <c r="E34" s="13"/>
      <c r="F34" s="14"/>
    </row>
    <row r="35" spans="1:6" ht="15" customHeight="1" x14ac:dyDescent="0.25">
      <c r="C35" s="24" t="s">
        <v>25</v>
      </c>
      <c r="D35" s="9"/>
      <c r="E35" s="13"/>
      <c r="F35" s="14"/>
    </row>
    <row r="36" spans="1:6" ht="17.25" thickBot="1" x14ac:dyDescent="0.3">
      <c r="C36" s="12" t="s">
        <v>26</v>
      </c>
      <c r="D36" s="9"/>
      <c r="E36" s="20">
        <v>701715971</v>
      </c>
      <c r="F36" s="30"/>
    </row>
    <row r="37" spans="1:6" ht="15" customHeight="1" x14ac:dyDescent="0.25">
      <c r="C37" s="9" t="s">
        <v>27</v>
      </c>
      <c r="D37" s="9"/>
      <c r="E37" s="18">
        <f>SUM(E36)</f>
        <v>701715971</v>
      </c>
    </row>
    <row r="38" spans="1:6" ht="9" customHeight="1" x14ac:dyDescent="0.25">
      <c r="C38" s="9"/>
      <c r="D38" s="9"/>
      <c r="E38" s="13"/>
      <c r="F38" s="14"/>
    </row>
    <row r="39" spans="1:6" ht="16.5" x14ac:dyDescent="0.25">
      <c r="C39" s="9" t="s">
        <v>28</v>
      </c>
      <c r="D39" s="9"/>
      <c r="E39" s="31">
        <f>+E33+E37</f>
        <v>1959872119</v>
      </c>
      <c r="F39" s="32"/>
    </row>
    <row r="40" spans="1:6" ht="9" customHeight="1" x14ac:dyDescent="0.25">
      <c r="C40" s="9"/>
      <c r="D40" s="9"/>
      <c r="E40" s="13"/>
      <c r="F40" s="14"/>
    </row>
    <row r="41" spans="1:6" ht="16.5" x14ac:dyDescent="0.25">
      <c r="C41" s="9" t="s">
        <v>29</v>
      </c>
      <c r="D41" s="9"/>
      <c r="E41" s="13"/>
      <c r="F41" s="14"/>
    </row>
    <row r="42" spans="1:6" ht="16.5" x14ac:dyDescent="0.25">
      <c r="C42" s="12" t="s">
        <v>30</v>
      </c>
      <c r="D42" s="12"/>
      <c r="E42" s="13">
        <v>1930722634</v>
      </c>
      <c r="F42" s="14"/>
    </row>
    <row r="43" spans="1:6" ht="16.5" x14ac:dyDescent="0.25">
      <c r="C43" s="33" t="s">
        <v>31</v>
      </c>
      <c r="D43" s="12"/>
      <c r="E43" s="34">
        <v>1330070743</v>
      </c>
      <c r="F43" s="14"/>
    </row>
    <row r="44" spans="1:6" ht="16.5" x14ac:dyDescent="0.25">
      <c r="C44" s="12" t="s">
        <v>32</v>
      </c>
      <c r="D44" s="12"/>
      <c r="E44" s="35">
        <v>1730219834</v>
      </c>
      <c r="F44" s="30"/>
    </row>
    <row r="45" spans="1:6" s="38" customFormat="1" ht="16.5" x14ac:dyDescent="0.25">
      <c r="A45" s="36"/>
      <c r="B45" s="36"/>
      <c r="C45" s="9" t="s">
        <v>33</v>
      </c>
      <c r="D45" s="9"/>
      <c r="E45" s="37">
        <f>SUM(E42:E44)</f>
        <v>4991013211</v>
      </c>
      <c r="F45" s="19"/>
    </row>
    <row r="46" spans="1:6" ht="33.75" thickBot="1" x14ac:dyDescent="0.3">
      <c r="C46" s="9" t="s">
        <v>34</v>
      </c>
      <c r="D46" s="9"/>
      <c r="E46" s="39">
        <f>SUM(E39+E45)</f>
        <v>6950885330</v>
      </c>
      <c r="F46" s="40"/>
    </row>
    <row r="47" spans="1:6" ht="18" thickTop="1" x14ac:dyDescent="0.3">
      <c r="C47" s="23"/>
      <c r="D47" s="41"/>
      <c r="E47" s="41"/>
    </row>
    <row r="48" spans="1:6" ht="17.25" x14ac:dyDescent="0.3">
      <c r="C48" s="23"/>
      <c r="D48" s="41"/>
      <c r="E48" s="41"/>
    </row>
    <row r="49" spans="3:8" ht="17.25" x14ac:dyDescent="0.3">
      <c r="C49" s="23"/>
      <c r="D49" s="41"/>
      <c r="E49" s="41"/>
    </row>
    <row r="50" spans="3:8" ht="17.25" x14ac:dyDescent="0.3">
      <c r="C50" s="23"/>
      <c r="D50" s="41"/>
      <c r="E50" s="41"/>
    </row>
    <row r="51" spans="3:8" ht="15.75" customHeight="1" x14ac:dyDescent="0.25">
      <c r="C51" s="42" t="s">
        <v>35</v>
      </c>
      <c r="D51" s="56" t="s">
        <v>36</v>
      </c>
      <c r="E51" s="56"/>
      <c r="F51" s="43"/>
      <c r="G51" s="44"/>
      <c r="H51" s="44"/>
    </row>
    <row r="52" spans="3:8" ht="18" customHeight="1" x14ac:dyDescent="0.25">
      <c r="C52" s="45" t="s">
        <v>37</v>
      </c>
      <c r="D52" s="57" t="s">
        <v>38</v>
      </c>
      <c r="E52" s="57"/>
      <c r="F52" s="46"/>
      <c r="G52" s="47"/>
      <c r="H52" s="47"/>
    </row>
    <row r="53" spans="3:8" ht="16.5" x14ac:dyDescent="0.25">
      <c r="C53" s="45"/>
      <c r="D53" s="45"/>
      <c r="E53" s="45"/>
      <c r="F53" s="48"/>
    </row>
    <row r="54" spans="3:8" ht="16.5" x14ac:dyDescent="0.25">
      <c r="C54" s="45"/>
      <c r="D54" s="45"/>
      <c r="E54" s="45"/>
      <c r="F54" s="48"/>
    </row>
    <row r="55" spans="3:8" ht="16.5" x14ac:dyDescent="0.25">
      <c r="C55" s="45"/>
      <c r="D55" s="45"/>
      <c r="E55" s="45"/>
      <c r="F55" s="48"/>
    </row>
    <row r="56" spans="3:8" ht="16.5" x14ac:dyDescent="0.25">
      <c r="C56" s="45"/>
      <c r="D56" s="45"/>
      <c r="E56" s="45"/>
      <c r="F56" s="48"/>
    </row>
    <row r="57" spans="3:8" ht="16.5" x14ac:dyDescent="0.25">
      <c r="C57" s="56" t="s">
        <v>39</v>
      </c>
      <c r="D57" s="56"/>
      <c r="E57" s="56"/>
      <c r="F57" s="43"/>
    </row>
    <row r="58" spans="3:8" ht="16.5" x14ac:dyDescent="0.25">
      <c r="C58" s="53" t="s">
        <v>40</v>
      </c>
      <c r="D58" s="53"/>
      <c r="E58" s="53"/>
      <c r="F58" s="49"/>
    </row>
    <row r="59" spans="3:8" x14ac:dyDescent="0.25">
      <c r="C59" s="50"/>
      <c r="D59" s="51"/>
      <c r="E59" s="51"/>
      <c r="F59" s="52"/>
    </row>
  </sheetData>
  <mergeCells count="7">
    <mergeCell ref="C58:E58"/>
    <mergeCell ref="C5:E5"/>
    <mergeCell ref="C6:E6"/>
    <mergeCell ref="C7:E7"/>
    <mergeCell ref="D51:E51"/>
    <mergeCell ref="D52:E52"/>
    <mergeCell ref="C57:E57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2023-09-07T18:37:00Z</dcterms:created>
  <dcterms:modified xsi:type="dcterms:W3CDTF">2023-09-07T19:11:10Z</dcterms:modified>
</cp:coreProperties>
</file>