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20730" windowHeight="11100"/>
  </bookViews>
  <sheets>
    <sheet name="Hoja3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2" i="3" l="1"/>
  <c r="H113" i="3"/>
  <c r="H114" i="3"/>
  <c r="H115" i="3"/>
  <c r="H116" i="3"/>
  <c r="H117" i="3"/>
  <c r="H118" i="3"/>
  <c r="H119" i="3"/>
  <c r="H120" i="3"/>
  <c r="F121" i="3"/>
  <c r="H74" i="3"/>
  <c r="H75" i="3"/>
  <c r="L121" i="3" l="1"/>
  <c r="K121" i="3"/>
  <c r="J121" i="3"/>
  <c r="I121" i="3"/>
  <c r="H111" i="3" l="1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</calcChain>
</file>

<file path=xl/sharedStrings.xml><?xml version="1.0" encoding="utf-8"?>
<sst xmlns="http://schemas.openxmlformats.org/spreadsheetml/2006/main" count="280" uniqueCount="200">
  <si>
    <t>CECOMSA, SRL</t>
  </si>
  <si>
    <t>SEGUROS RESERVAS S A</t>
  </si>
  <si>
    <t>LEXFILIA SRL</t>
  </si>
  <si>
    <t>DMAC ABOGADOS SRL</t>
  </si>
  <si>
    <t>COPY SOLUTIONS INTERNATIONAL S A</t>
  </si>
  <si>
    <t>DANIEL TEJEDA MONTERO</t>
  </si>
  <si>
    <t>POLIZA COLECTIVA DE VIDA NO. 2-2-102-0002491, DESDE 01/03/2023 HASTA EL 31/03/2023.</t>
  </si>
  <si>
    <t>O/C 00081, 69 DISCOS DURO SSD.</t>
  </si>
  <si>
    <t>CENTROXPERT STE, SRL</t>
  </si>
  <si>
    <t>CONTRATO: 053/2022 D/F 12/12/2022, SENSORES Y COMPONENTES PARA METEOROLOGICA.</t>
  </si>
  <si>
    <t>GECI ESPANOLA</t>
  </si>
  <si>
    <t>OC 00414, ADQUISICION DE 04 RADIO POWERBEAM 5AC 500.</t>
  </si>
  <si>
    <t>ANDRICKSON COMERCIO INTERNACIONAL SRL</t>
  </si>
  <si>
    <t>DE SOTO TRADING, SRL</t>
  </si>
  <si>
    <t>22/09/2016</t>
  </si>
  <si>
    <t>PEGUEDI COMERCIAL, SRL</t>
  </si>
  <si>
    <t>04/01/2017</t>
  </si>
  <si>
    <t>INVERSIONES CORPORATIVAS SALADILLO</t>
  </si>
  <si>
    <t>17/01/2017</t>
  </si>
  <si>
    <t>AIRPORT TEAM SOLUTION, S. R. L.</t>
  </si>
  <si>
    <t>30/03/2017</t>
  </si>
  <si>
    <t>24/04/2017</t>
  </si>
  <si>
    <t>ALBURGOS MULTI SERVICIOS, SRL.</t>
  </si>
  <si>
    <t>11/07/2017</t>
  </si>
  <si>
    <t xml:space="preserve">SANIEL, C. POR  A. </t>
  </si>
  <si>
    <t>21/08/2017</t>
  </si>
  <si>
    <t>12/09/2017</t>
  </si>
  <si>
    <t>RESTAURANT LINA, C POR A</t>
  </si>
  <si>
    <t>INGENIERIA DE REDES DE COMUNICACIÓN</t>
  </si>
  <si>
    <t>GRAFICA WILLIAN, S.R.L.</t>
  </si>
  <si>
    <t>IMPRESOS G &amp; C, SRL</t>
  </si>
  <si>
    <t>LUBRICANTES INTERNACIONALES, SRL.</t>
  </si>
  <si>
    <t>IQTEK SOLUTIONS, SRL</t>
  </si>
  <si>
    <t>IQTEK SOLUTIONS, SRL.</t>
  </si>
  <si>
    <t>MASTER LUX, SRL</t>
  </si>
  <si>
    <t>CORPORACION INT. DE NEGOCIOS NUÑEZ, SRL</t>
  </si>
  <si>
    <t>Reparación y mant. De vehículos</t>
  </si>
  <si>
    <t>AUTO AIRE LUGO, SRL</t>
  </si>
  <si>
    <t>CASTING SCORPION, SRL</t>
  </si>
  <si>
    <t>OFIDOMSA, SRL</t>
  </si>
  <si>
    <t xml:space="preserve">SANIEL, SRL. </t>
  </si>
  <si>
    <t>SILVER LAKE INVESTMENTS, S A</t>
  </si>
  <si>
    <t>TRANSVER, SRL</t>
  </si>
  <si>
    <t>INGENIERIA DE PROTECCION, SRL</t>
  </si>
  <si>
    <t>ALL CONSTRUCTIONS CTD, SRL</t>
  </si>
  <si>
    <t>DIPUGLIA PC OUTLET STORE SRL</t>
  </si>
  <si>
    <t>UNISOFT SRL</t>
  </si>
  <si>
    <t>MAIKS CATERING &amp; CO SRL</t>
  </si>
  <si>
    <t>INTERIORES BONANOVA SRL</t>
  </si>
  <si>
    <t>MOFIBEL SRL</t>
  </si>
  <si>
    <t>DOMINICAN DEVELOPMENTS DDP, SAS</t>
  </si>
  <si>
    <t>EL PRIMO COMERCIAL SRL</t>
  </si>
  <si>
    <t>FECHA DE FACTURA</t>
  </si>
  <si>
    <t>CONCEPTO</t>
  </si>
  <si>
    <t>CONTRATO BS-0014190-2021, SERV. DE ALQUILER EQ. IMPRESION</t>
  </si>
  <si>
    <t>O/C 00418, ADQ. TONERS DISTINTAS AREAS</t>
  </si>
  <si>
    <t>BANERS PUBLICITARIOS, O/C 20422</t>
  </si>
  <si>
    <t>IMPRESION PROMOCIONAL Y PUBLICITARIA, O/C 20500</t>
  </si>
  <si>
    <t>CONTRATO No: 018-2021, ADQ. DE REPUESTOS PARA SISTEMA BASADO EN TIERRAS (GBAS), PARA EL AIPC.</t>
  </si>
  <si>
    <t>MATERIALES RED LA ROMANA, O/C 015343</t>
  </si>
  <si>
    <t>ACTO ADMVO. No. 25, D/F 04/03/2019,</t>
  </si>
  <si>
    <t>O/C 00091, SERVICIO DE CATERING DIF. ACTIVIDADES</t>
  </si>
  <si>
    <t>Neumáticos varios, O/C 20156</t>
  </si>
  <si>
    <t>INSTALACION DE ILUMINACION EN PARTE EXTERIOR PANELES SOLARES, O/C 017715</t>
  </si>
  <si>
    <t>O/C 00121, 50 CAJITA. GRAPAS Y 50 CAJITA MARCADORES PIZARRA</t>
  </si>
  <si>
    <t>Artículos de cómputos, O/C 19091</t>
  </si>
  <si>
    <t>Artículos de cómputos, O/C 19109</t>
  </si>
  <si>
    <t>Artículos de cómputos, O/C 19078</t>
  </si>
  <si>
    <t>SERVICIOS DE TELECABLE, SEPTIEMBRE/2020, CONTRATO: 1175</t>
  </si>
  <si>
    <t>SERVICIOS DE TELECABLE, OCTUBRE/2020, CONTRATO: 1175</t>
  </si>
  <si>
    <t>SERVICIOS DE TELECABLE, DICIEMBRE/2020, CONTRATO: 1175</t>
  </si>
  <si>
    <t>SERVICIOS DE TELECABLE, NOVIEMBRE/2020, CONTRATO: 1175</t>
  </si>
  <si>
    <t>SERVICIOS DE TELECABLE, ENERO/2021, CONTRATO: 1175</t>
  </si>
  <si>
    <t>SERVICIOS DE TELECABLE, MARZO/2021, CONTRATO: 1175</t>
  </si>
  <si>
    <t>SERVICIOS DE TELECABLE, FEBRERO/2021, CONTRATO: 1175</t>
  </si>
  <si>
    <t>Reparación de equipo, O/C 00227</t>
  </si>
  <si>
    <t>SEC</t>
  </si>
  <si>
    <t>POR HONORARIOS LEGALES CONTRAPARTE "RECURSO DE REVISION RECONVENCIONAL-EDWIN GRANDEL" REFERENCIA: ACTO No. 135/2022 25 DE FEBRERO/22, CONTRATO 011-2022, D/F 25/05/2022</t>
  </si>
  <si>
    <t>HONORARIOS LEGALES CONTRAPARTE; RECURSO CONTENCIOSO ADMINISTRATIVO-AIB, RES. 05/22 ACTO No. 14/2022 D/F 9/5/2022, ANTE LOS TRIBUNALES DE JUSTICIA DE LA REP. DOM., CONTRATO 029-2022, D/F 30/08/2022</t>
  </si>
  <si>
    <t>CONTRATO BS-0003876-2022, ASIST. Y REPRESENACION IDAC ANTE LOS TRIBUNALES DE LA REPUBLICA. CONTRATO 008/2022, D/F 01/03/2022</t>
  </si>
  <si>
    <t>ASISTENCIA LEGAL, DEL IDAC. SEG. CONTRATO 030/2022, D/F 30/08/2022</t>
  </si>
  <si>
    <t>Equipos de cómputos, O/C 016693</t>
  </si>
  <si>
    <t>Reparación y mant. Vehículos, O/C 16338</t>
  </si>
  <si>
    <t>Reparación y mant. Vehículos,  O/C 016931</t>
  </si>
  <si>
    <t>Neumáticos varios, O/C 16244</t>
  </si>
  <si>
    <t>Reparación y mant. Vehículos,  O/C 016184</t>
  </si>
  <si>
    <t>Neumáticos varios,  O/C 011686</t>
  </si>
  <si>
    <t>Mant. y reparacion de vehiculos, O/C 12692</t>
  </si>
  <si>
    <t>Neumáticos varios, O/C 10859</t>
  </si>
  <si>
    <t>Mant. y reparacion de vehiculos, O/C 013641</t>
  </si>
  <si>
    <t>Mant. y reparacion de vehiculos,  O/C 013748</t>
  </si>
  <si>
    <t>BATERIAS DE LITIO, O/C 10951</t>
  </si>
  <si>
    <t>Reparación y mant. Equipos, O/C 18581</t>
  </si>
  <si>
    <t>Gastos misceláneos, O/C 19040</t>
  </si>
  <si>
    <t>Artículos de seguridad, O/C 10233</t>
  </si>
  <si>
    <t>Viaticos en el pais, O/C 0436</t>
  </si>
  <si>
    <t>Servicios tecnicos y profesionales, Contrato BS-0011560-2022 - 027-2022, 29/08/22</t>
  </si>
  <si>
    <t xml:space="preserve">CONTRATO No. 029/2021, ADQ. LICENCIAS MS OFFICE 365 EI Y E3 </t>
  </si>
  <si>
    <t>Equipos audiovisuales, O/C 291</t>
  </si>
  <si>
    <t>Reparaciones y const. oficina, O/C 00455</t>
  </si>
  <si>
    <t>CONTRATO BS-0003693-2022 LICENCIAS INFORMATICA PLATAFORMA HEY NOWS</t>
  </si>
  <si>
    <t>CARTUCHOS DE TONERS, O/C 19116</t>
  </si>
  <si>
    <t>ADQ. LICENCIAS DE HERRAMIENTAS DE OFFICE Y CORREO ONLINE, S/CONTRATO 026-2019, D/F 10/05/2019</t>
  </si>
  <si>
    <t>SALON PARA EVENTO DIA AVIACION, 08/12/17, CARTA ORDEN D/F 03/11/2017</t>
  </si>
  <si>
    <t>INSTITUTO DOMINICANO DE AVIACION CIVIL</t>
  </si>
  <si>
    <t>DEPARTAMENTO DE CONTABILIDAD</t>
  </si>
  <si>
    <t>RELACION CUENTAS POR PAGAR PROVEEDORES LOCALES</t>
  </si>
  <si>
    <t>VALORES EN RD$</t>
  </si>
  <si>
    <t>Ana Julia Torres</t>
  </si>
  <si>
    <t>Analista de Cuentas por pagar</t>
  </si>
  <si>
    <t>PREPARADO POR:</t>
  </si>
  <si>
    <t>REVISADO POR:</t>
  </si>
  <si>
    <t>__________________________________________</t>
  </si>
  <si>
    <t>PROVEEDOR</t>
  </si>
  <si>
    <t>AL 30 DE ABRIL 2023</t>
  </si>
  <si>
    <t>GAT OFFICE SRL</t>
  </si>
  <si>
    <t>SUPLIMECCA SRL</t>
  </si>
  <si>
    <t>AUTO REPUESTOS RODRIGUEZ MONTILLA, SRL</t>
  </si>
  <si>
    <t>SOLVALMEN SRL</t>
  </si>
  <si>
    <t>GTG INDUSTRIAL, SRL</t>
  </si>
  <si>
    <t>RAYAMEL GROUP SRL</t>
  </si>
  <si>
    <t>INVERSIONES ARCURI SRL</t>
  </si>
  <si>
    <t>GL PROMOCIONES, SRL</t>
  </si>
  <si>
    <t>VICTOR GARCIA AIRE ACONDICIONADO , SRL</t>
  </si>
  <si>
    <t>ATHILL &amp; MARTINEZ, S.A.</t>
  </si>
  <si>
    <t xml:space="preserve">ALTICE DOMINICANA, S. A. </t>
  </si>
  <si>
    <t>CACIQUE ECO CLEAN SRL</t>
  </si>
  <si>
    <t>RADHATECH SERVICIO AUTOMOTRIZ SRL</t>
  </si>
  <si>
    <t>EDEESTE</t>
  </si>
  <si>
    <t>MERKAPARTS SRL</t>
  </si>
  <si>
    <t>DIGITAL BUSINESS GROUP DBG, S.R.L.</t>
  </si>
  <si>
    <t>DIGITAL CITY COMPANY SRL</t>
  </si>
  <si>
    <t>THE OFFICE WAREHOUSE DOMINICANA SRL</t>
  </si>
  <si>
    <t>O/C 00580, PLANCHA SANDWICHERA.</t>
  </si>
  <si>
    <t>OC 00097, ADQUISICION BOTIQUIN DE PRIMEROS AUXILIOS.</t>
  </si>
  <si>
    <t>OC 00190,  MANTENIMIENTO Y REPARACIÓN  DE LA FLOTILLA VEHICULAR DE LA INSTITUCIÓN.</t>
  </si>
  <si>
    <t>OC 00072, SERVICIO DE HOSPEDAJE. DEL 05/03 AL 04/04/2023.</t>
  </si>
  <si>
    <t>OC 00072, SERVICIO DE HOSPEDAJE DEL 15/03 AL 04/04/2023.</t>
  </si>
  <si>
    <t xml:space="preserve">O/C 00105, ADQUISICIÓN DE CRISTALERÍA Y UTENSILIOS DE COCINA PARA USO DE LA INSTITUCIÓN. </t>
  </si>
  <si>
    <t>OC 00118, ADQUISICION DE MATERIALES DE LIMPIEZA.</t>
  </si>
  <si>
    <t>OC 00117, ADQUISICION DE MATERIALES DE LIMPIEZA.</t>
  </si>
  <si>
    <t xml:space="preserve">O/C 00107, ADQUISICIÓN DE 45 INDIVIDUALES DE TELA PARA BANDEJAS. </t>
  </si>
  <si>
    <t>O/C  00122,  ARTICULOS  PARA SER UTILIZADOS EN OACI.</t>
  </si>
  <si>
    <t>OC 00126, 1 CONDENSADOR DE 5 TONELADAS (60,000 BTU).</t>
  </si>
  <si>
    <t xml:space="preserve">O/C 00108,ADQUISICIÓN DE UTENSILIOS DE COCINA PARA USO DE LA INSTITUCIÓN.   </t>
  </si>
  <si>
    <t>SERV. TELEFONICO ABRIL/2023, CONTRATO: 1756253.</t>
  </si>
  <si>
    <t>SERV. TELEFONICO ABRIL/2023, CONTRATO: 1774075.</t>
  </si>
  <si>
    <t>SERV. TELEFONICO ABRIL/2023, CONTRATO: 4127720.</t>
  </si>
  <si>
    <t>O/C 00128, REMOZAMIENTO, MAMPOSTRIA Y PINTURA, PARA EL TALLER DE TRANSP.</t>
  </si>
  <si>
    <t xml:space="preserve">O/C 00473, SERVICIO DE REPARA. Y MANTE. FLOTILLA VEHICULAR DE ESTA INSTITUCION. </t>
  </si>
  <si>
    <t>ENERGÍA ELÉCTRICA ABRIL/23, CONTRATO : 1511246</t>
  </si>
  <si>
    <t>ENERGIA ELECTRICA ABRIL/23, CONTRATO : 1654780.</t>
  </si>
  <si>
    <t>ENERGIA ELECTRICA ABRIL/23, CONTRATO :1726932.</t>
  </si>
  <si>
    <t>CONTRATO NO.039-2022, BS-0015763-2022, MANT. Y REP. DE LA FLOTILLA VEHICULAR DEL IDAC.</t>
  </si>
  <si>
    <t>OC 00045, LIBRERIA DE CINTAS PARA COPIAS DE SEGURIDAD.</t>
  </si>
  <si>
    <t>OC 00370, UPS MODULAR DE 10 KVA A 12 KVA TIPO TORRE.</t>
  </si>
  <si>
    <t>O/C 00114, ADQUISICIÓN  300 ALMOHADILLAS DE OREJA PARA MICRÓFONOS.</t>
  </si>
  <si>
    <t>O/C 00136,  14 CARPETAS , 14 LAPICEROS EJECUTIVOS Y 14 IG-PORTADOCUMENTOS.</t>
  </si>
  <si>
    <t>43 letreros con logo Idac para diferentes areas, O/C 011927</t>
  </si>
  <si>
    <t>Desinstalacion e instalacion de plafones, O/C 00399</t>
  </si>
  <si>
    <t>No.</t>
  </si>
  <si>
    <t>40% a RD$15,828,044.23, Trabajos reparaciones AIGL</t>
  </si>
  <si>
    <t>FACTURA</t>
  </si>
  <si>
    <t>FECHA DE VENCIMIENTO</t>
  </si>
  <si>
    <t>0 - 30</t>
  </si>
  <si>
    <t>31 - 60</t>
  </si>
  <si>
    <t>61 - 90</t>
  </si>
  <si>
    <t>Más de 90</t>
  </si>
  <si>
    <t>OBSERVACIONES</t>
  </si>
  <si>
    <t xml:space="preserve">MONTO </t>
  </si>
  <si>
    <t>CXPP08</t>
  </si>
  <si>
    <t>CXPP46</t>
  </si>
  <si>
    <t>CXPP50</t>
  </si>
  <si>
    <t>CXPP89</t>
  </si>
  <si>
    <t>1A003081</t>
  </si>
  <si>
    <t>CXPP0119</t>
  </si>
  <si>
    <t>CXPP0419</t>
  </si>
  <si>
    <t>CXPP6719</t>
  </si>
  <si>
    <t>FT-0000002792</t>
  </si>
  <si>
    <t>FT-0000002813</t>
  </si>
  <si>
    <t>CXPP0521</t>
  </si>
  <si>
    <t>CXPP1121</t>
  </si>
  <si>
    <t>CXPP0222</t>
  </si>
  <si>
    <t>CXPP0211</t>
  </si>
  <si>
    <t>CXPP0110</t>
  </si>
  <si>
    <t>CXPP0311</t>
  </si>
  <si>
    <t>CXPP0112</t>
  </si>
  <si>
    <t>CXPP0312</t>
  </si>
  <si>
    <t>NC-FAC-001015</t>
  </si>
  <si>
    <t>NC-FAC-137</t>
  </si>
  <si>
    <t>A01-F0000071770</t>
  </si>
  <si>
    <t>FC00063270</t>
  </si>
  <si>
    <t>FA-3396</t>
  </si>
  <si>
    <t>B15-48</t>
  </si>
  <si>
    <t>FT-112838</t>
  </si>
  <si>
    <t>_______________________________________________________</t>
  </si>
  <si>
    <t>INSTALACION LINEAS DATA Y UPS, O/C 12841</t>
  </si>
  <si>
    <t>Orlando Sanchez</t>
  </si>
  <si>
    <t>Analista Financiero</t>
  </si>
  <si>
    <r>
      <rPr>
        <sz val="10"/>
        <rFont val="Arial Black"/>
        <family val="2"/>
      </rPr>
      <t>24/01/2023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</si>
</sst>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11"/>
      <color theme="1"/>
      <name val="Arial Black"/>
      <family val="2"/>
    </font>
    <font>
      <sz val="10"/>
      <color theme="1"/>
      <name val="Arial Black"/>
      <family val="2"/>
    </font>
    <font>
      <sz val="12"/>
      <color theme="1"/>
      <name val="Arial Black"/>
      <family val="2"/>
    </font>
    <font>
      <sz val="14"/>
      <color theme="1"/>
      <name val="Arial Black"/>
      <family val="2"/>
    </font>
    <font>
      <b/>
      <sz val="14"/>
      <name val="Arial Black"/>
      <family val="2"/>
    </font>
    <font>
      <b/>
      <sz val="12"/>
      <name val="Arial Black"/>
      <family val="2"/>
    </font>
    <font>
      <b/>
      <sz val="11"/>
      <name val="Arial Black"/>
      <family val="2"/>
    </font>
    <font>
      <b/>
      <sz val="9"/>
      <name val="Arial Black"/>
      <family val="2"/>
    </font>
    <font>
      <b/>
      <sz val="16"/>
      <name val="Arial Black"/>
      <family val="2"/>
    </font>
    <font>
      <b/>
      <sz val="10"/>
      <color theme="1"/>
      <name val="Arial Black"/>
      <family val="2"/>
    </font>
    <font>
      <sz val="10"/>
      <name val="Arial Black"/>
      <family val="2"/>
    </font>
    <font>
      <sz val="10"/>
      <color rgb="FF00000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3" borderId="3" xfId="0" applyFont="1" applyFill="1" applyBorder="1"/>
    <xf numFmtId="0" fontId="13" fillId="3" borderId="3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wrapText="1"/>
    </xf>
    <xf numFmtId="0" fontId="13" fillId="3" borderId="8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4" fillId="0" borderId="7" xfId="1" applyFont="1" applyFill="1" applyBorder="1" applyAlignment="1">
      <alignment horizontal="left"/>
    </xf>
    <xf numFmtId="4" fontId="14" fillId="0" borderId="7" xfId="1" applyNumberFormat="1" applyFont="1" applyFill="1" applyBorder="1" applyAlignment="1">
      <alignment horizontal="right"/>
    </xf>
    <xf numFmtId="14" fontId="14" fillId="0" borderId="7" xfId="1" applyNumberFormat="1" applyFont="1" applyFill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4" fontId="5" fillId="0" borderId="7" xfId="0" applyNumberFormat="1" applyFont="1" applyFill="1" applyBorder="1"/>
    <xf numFmtId="4" fontId="5" fillId="0" borderId="7" xfId="0" applyNumberFormat="1" applyFont="1" applyFill="1" applyBorder="1" applyAlignment="1">
      <alignment horizontal="right"/>
    </xf>
    <xf numFmtId="4" fontId="5" fillId="0" borderId="7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4" fillId="0" borderId="1" xfId="1" applyFont="1" applyFill="1" applyBorder="1" applyAlignment="1">
      <alignment horizontal="left"/>
    </xf>
    <xf numFmtId="4" fontId="14" fillId="0" borderId="1" xfId="1" applyNumberFormat="1" applyFont="1" applyFill="1" applyBorder="1" applyAlignment="1">
      <alignment horizontal="right"/>
    </xf>
    <xf numFmtId="14" fontId="14" fillId="0" borderId="1" xfId="1" applyNumberFormat="1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4" fontId="5" fillId="0" borderId="1" xfId="0" applyNumberFormat="1" applyFont="1" applyFill="1" applyBorder="1"/>
    <xf numFmtId="4" fontId="5" fillId="0" borderId="1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center"/>
    </xf>
    <xf numFmtId="14" fontId="14" fillId="0" borderId="1" xfId="1" applyNumberFormat="1" applyFont="1" applyFill="1" applyBorder="1" applyAlignment="1">
      <alignment horizontal="left" wrapText="1"/>
    </xf>
    <xf numFmtId="0" fontId="5" fillId="0" borderId="5" xfId="0" applyFont="1" applyBorder="1" applyAlignment="1">
      <alignment horizontal="center"/>
    </xf>
    <xf numFmtId="0" fontId="14" fillId="0" borderId="1" xfId="2" applyFont="1" applyFill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14" fontId="5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wrapText="1"/>
    </xf>
    <xf numFmtId="0" fontId="5" fillId="0" borderId="0" xfId="0" applyFont="1" applyBorder="1" applyAlignment="1">
      <alignment horizontal="center"/>
    </xf>
    <xf numFmtId="4" fontId="14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 applyProtection="1">
      <alignment horizontal="left" wrapText="1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4" fontId="15" fillId="0" borderId="1" xfId="0" applyNumberFormat="1" applyFont="1" applyFill="1" applyBorder="1" applyAlignment="1" applyProtection="1">
      <alignment horizontal="right" wrapText="1"/>
      <protection locked="0"/>
    </xf>
    <xf numFmtId="0" fontId="15" fillId="0" borderId="1" xfId="0" applyFont="1" applyFill="1" applyBorder="1" applyAlignment="1" applyProtection="1">
      <alignment horizontal="center" wrapText="1"/>
      <protection locked="0"/>
    </xf>
    <xf numFmtId="4" fontId="15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Border="1" applyAlignment="1">
      <alignment horizontal="right"/>
    </xf>
    <xf numFmtId="0" fontId="1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</cellXfs>
  <cellStyles count="3">
    <cellStyle name="Normal" xfId="0" builtinId="0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296142</xdr:colOff>
      <xdr:row>0</xdr:row>
      <xdr:rowOff>78796</xdr:rowOff>
    </xdr:from>
    <xdr:to>
      <xdr:col>3</xdr:col>
      <xdr:colOff>2009775</xdr:colOff>
      <xdr:row>6</xdr:row>
      <xdr:rowOff>142874</xdr:rowOff>
    </xdr:to>
    <xdr:pic>
      <xdr:nvPicPr>
        <xdr:cNvPr id="3" name="2 Imagen" descr="Resultado de imagen para logo idac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142" y="78796"/>
          <a:ext cx="3132858" cy="14642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2"/>
  <sheetViews>
    <sheetView tabSelected="1" topLeftCell="C2" zoomScale="75" zoomScaleNormal="75" workbookViewId="0">
      <selection activeCell="E13" sqref="E13"/>
    </sheetView>
  </sheetViews>
  <sheetFormatPr baseColWidth="10" defaultRowHeight="15" x14ac:dyDescent="0.25"/>
  <cols>
    <col min="1" max="1" width="8" customWidth="1"/>
    <col min="2" max="2" width="6" style="1" hidden="1" customWidth="1"/>
    <col min="3" max="3" width="13.28515625" style="1" customWidth="1"/>
    <col min="4" max="4" width="44.42578125" customWidth="1"/>
    <col min="5" max="5" width="58.7109375" customWidth="1"/>
    <col min="6" max="6" width="15.140625" customWidth="1"/>
    <col min="7" max="7" width="15" style="1" customWidth="1"/>
    <col min="8" max="8" width="17.140625" style="1" customWidth="1"/>
    <col min="9" max="9" width="16.140625" customWidth="1"/>
    <col min="10" max="10" width="15.42578125" customWidth="1"/>
    <col min="11" max="11" width="12.28515625" customWidth="1"/>
    <col min="12" max="12" width="16.28515625" style="1" customWidth="1"/>
    <col min="13" max="13" width="26.5703125" customWidth="1"/>
  </cols>
  <sheetData>
    <row r="1" spans="1:13" ht="9.75" customHeight="1" x14ac:dyDescent="0.25"/>
    <row r="3" spans="1:13" ht="24.75" x14ac:dyDescent="0.5">
      <c r="B3" s="55" t="s">
        <v>104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22.5" x14ac:dyDescent="0.45">
      <c r="B4" s="56" t="s">
        <v>105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ht="19.5" x14ac:dyDescent="0.4">
      <c r="B5" s="57" t="s">
        <v>106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ht="18.75" x14ac:dyDescent="0.4">
      <c r="B6" s="58" t="s">
        <v>114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3" ht="15.75" x14ac:dyDescent="0.3">
      <c r="B7" s="59" t="s">
        <v>107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9" spans="1:13" ht="15.75" thickBot="1" x14ac:dyDescent="0.3"/>
    <row r="10" spans="1:13" ht="62.1" customHeight="1" thickBot="1" x14ac:dyDescent="0.35">
      <c r="A10" s="13" t="s">
        <v>160</v>
      </c>
      <c r="B10" s="14" t="s">
        <v>76</v>
      </c>
      <c r="C10" s="15" t="s">
        <v>162</v>
      </c>
      <c r="D10" s="16" t="s">
        <v>113</v>
      </c>
      <c r="E10" s="17" t="s">
        <v>53</v>
      </c>
      <c r="F10" s="16" t="s">
        <v>169</v>
      </c>
      <c r="G10" s="17" t="s">
        <v>52</v>
      </c>
      <c r="H10" s="16" t="s">
        <v>163</v>
      </c>
      <c r="I10" s="17" t="s">
        <v>164</v>
      </c>
      <c r="J10" s="16" t="s">
        <v>165</v>
      </c>
      <c r="K10" s="17" t="s">
        <v>166</v>
      </c>
      <c r="L10" s="16" t="s">
        <v>167</v>
      </c>
      <c r="M10" s="18" t="s">
        <v>168</v>
      </c>
    </row>
    <row r="11" spans="1:13" ht="62.1" customHeight="1" thickBot="1" x14ac:dyDescent="0.35">
      <c r="A11" s="19">
        <v>1</v>
      </c>
      <c r="B11" s="20">
        <v>3</v>
      </c>
      <c r="C11" s="19">
        <v>14413</v>
      </c>
      <c r="D11" s="21" t="s">
        <v>13</v>
      </c>
      <c r="E11" s="21" t="s">
        <v>94</v>
      </c>
      <c r="F11" s="22">
        <v>6431</v>
      </c>
      <c r="G11" s="23" t="s">
        <v>14</v>
      </c>
      <c r="H11" s="24">
        <f>G11+30</f>
        <v>42665</v>
      </c>
      <c r="I11" s="25"/>
      <c r="J11" s="26"/>
      <c r="K11" s="26"/>
      <c r="L11" s="22">
        <v>6431</v>
      </c>
      <c r="M11" s="27"/>
    </row>
    <row r="12" spans="1:13" ht="62.1" customHeight="1" thickBot="1" x14ac:dyDescent="0.35">
      <c r="A12" s="28">
        <v>2</v>
      </c>
      <c r="B12" s="29">
        <v>4</v>
      </c>
      <c r="C12" s="28">
        <v>139</v>
      </c>
      <c r="D12" s="30" t="s">
        <v>15</v>
      </c>
      <c r="E12" s="30" t="s">
        <v>88</v>
      </c>
      <c r="F12" s="31">
        <v>24072</v>
      </c>
      <c r="G12" s="32" t="s">
        <v>16</v>
      </c>
      <c r="H12" s="33">
        <f>G12+30</f>
        <v>42769</v>
      </c>
      <c r="I12" s="34"/>
      <c r="J12" s="35"/>
      <c r="K12" s="35"/>
      <c r="L12" s="31">
        <v>24072</v>
      </c>
      <c r="M12" s="36"/>
    </row>
    <row r="13" spans="1:13" ht="62.1" customHeight="1" thickBot="1" x14ac:dyDescent="0.35">
      <c r="A13" s="28">
        <v>3</v>
      </c>
      <c r="B13" s="29">
        <v>6</v>
      </c>
      <c r="C13" s="28">
        <v>974</v>
      </c>
      <c r="D13" s="30" t="s">
        <v>17</v>
      </c>
      <c r="E13" s="30" t="s">
        <v>91</v>
      </c>
      <c r="F13" s="31">
        <v>15458.46</v>
      </c>
      <c r="G13" s="32" t="s">
        <v>18</v>
      </c>
      <c r="H13" s="33">
        <f t="shared" ref="H13:H76" si="0">G13+30</f>
        <v>42782</v>
      </c>
      <c r="I13" s="34"/>
      <c r="J13" s="35"/>
      <c r="K13" s="35"/>
      <c r="L13" s="31">
        <v>15458.46</v>
      </c>
      <c r="M13" s="36"/>
    </row>
    <row r="14" spans="1:13" ht="62.1" customHeight="1" thickBot="1" x14ac:dyDescent="0.35">
      <c r="A14" s="28">
        <v>4</v>
      </c>
      <c r="B14" s="29"/>
      <c r="C14" s="28" t="s">
        <v>170</v>
      </c>
      <c r="D14" s="30" t="s">
        <v>19</v>
      </c>
      <c r="E14" s="30" t="s">
        <v>161</v>
      </c>
      <c r="F14" s="31">
        <v>6331217.7000000002</v>
      </c>
      <c r="G14" s="32" t="s">
        <v>20</v>
      </c>
      <c r="H14" s="33">
        <f t="shared" si="0"/>
        <v>42854</v>
      </c>
      <c r="I14" s="34"/>
      <c r="J14" s="35"/>
      <c r="K14" s="35"/>
      <c r="L14" s="31">
        <v>6331217.7000000002</v>
      </c>
      <c r="M14" s="36"/>
    </row>
    <row r="15" spans="1:13" ht="62.1" customHeight="1" thickBot="1" x14ac:dyDescent="0.35">
      <c r="A15" s="28">
        <v>5</v>
      </c>
      <c r="B15" s="29">
        <v>9</v>
      </c>
      <c r="C15" s="28">
        <v>187</v>
      </c>
      <c r="D15" s="30" t="s">
        <v>15</v>
      </c>
      <c r="E15" s="30" t="s">
        <v>86</v>
      </c>
      <c r="F15" s="31">
        <v>40592</v>
      </c>
      <c r="G15" s="32" t="s">
        <v>21</v>
      </c>
      <c r="H15" s="33">
        <f t="shared" si="0"/>
        <v>42879</v>
      </c>
      <c r="I15" s="34"/>
      <c r="J15" s="35"/>
      <c r="K15" s="35"/>
      <c r="L15" s="31">
        <v>40592</v>
      </c>
      <c r="M15" s="36"/>
    </row>
    <row r="16" spans="1:13" ht="62.1" customHeight="1" thickBot="1" x14ac:dyDescent="0.35">
      <c r="A16" s="28">
        <v>6</v>
      </c>
      <c r="B16" s="29">
        <v>10</v>
      </c>
      <c r="C16" s="28">
        <v>123</v>
      </c>
      <c r="D16" s="30" t="s">
        <v>22</v>
      </c>
      <c r="E16" s="37" t="s">
        <v>158</v>
      </c>
      <c r="F16" s="31">
        <v>425980</v>
      </c>
      <c r="G16" s="32" t="s">
        <v>23</v>
      </c>
      <c r="H16" s="33">
        <f t="shared" si="0"/>
        <v>42957</v>
      </c>
      <c r="I16" s="34"/>
      <c r="J16" s="35"/>
      <c r="K16" s="35"/>
      <c r="L16" s="31">
        <v>425980</v>
      </c>
      <c r="M16" s="36"/>
    </row>
    <row r="17" spans="1:13" ht="62.1" customHeight="1" thickBot="1" x14ac:dyDescent="0.35">
      <c r="A17" s="28">
        <v>7</v>
      </c>
      <c r="B17" s="38">
        <v>11</v>
      </c>
      <c r="C17" s="28">
        <v>80846</v>
      </c>
      <c r="D17" s="30" t="s">
        <v>24</v>
      </c>
      <c r="E17" s="39" t="s">
        <v>81</v>
      </c>
      <c r="F17" s="31">
        <v>772935.4</v>
      </c>
      <c r="G17" s="32" t="s">
        <v>25</v>
      </c>
      <c r="H17" s="33">
        <f t="shared" si="0"/>
        <v>42998</v>
      </c>
      <c r="I17" s="34"/>
      <c r="J17" s="35"/>
      <c r="K17" s="35"/>
      <c r="L17" s="31">
        <v>772935.4</v>
      </c>
      <c r="M17" s="36"/>
    </row>
    <row r="18" spans="1:13" ht="62.1" customHeight="1" thickBot="1" x14ac:dyDescent="0.35">
      <c r="A18" s="28">
        <v>8</v>
      </c>
      <c r="B18" s="29">
        <v>12</v>
      </c>
      <c r="C18" s="28">
        <v>261</v>
      </c>
      <c r="D18" s="30" t="s">
        <v>15</v>
      </c>
      <c r="E18" s="40" t="s">
        <v>87</v>
      </c>
      <c r="F18" s="31">
        <v>3658</v>
      </c>
      <c r="G18" s="32" t="s">
        <v>26</v>
      </c>
      <c r="H18" s="33">
        <f t="shared" si="0"/>
        <v>43020</v>
      </c>
      <c r="I18" s="34"/>
      <c r="J18" s="35"/>
      <c r="K18" s="35"/>
      <c r="L18" s="31">
        <v>3658</v>
      </c>
      <c r="M18" s="36"/>
    </row>
    <row r="19" spans="1:13" ht="62.1" customHeight="1" thickBot="1" x14ac:dyDescent="0.35">
      <c r="A19" s="28">
        <v>9</v>
      </c>
      <c r="B19" s="29">
        <v>15</v>
      </c>
      <c r="C19" s="28" t="s">
        <v>171</v>
      </c>
      <c r="D19" s="40" t="s">
        <v>27</v>
      </c>
      <c r="E19" s="41" t="s">
        <v>103</v>
      </c>
      <c r="F19" s="35">
        <v>262917</v>
      </c>
      <c r="G19" s="42">
        <v>43047</v>
      </c>
      <c r="H19" s="33">
        <f t="shared" si="0"/>
        <v>43077</v>
      </c>
      <c r="I19" s="34"/>
      <c r="J19" s="35"/>
      <c r="K19" s="35"/>
      <c r="L19" s="35">
        <v>262917</v>
      </c>
      <c r="M19" s="36"/>
    </row>
    <row r="20" spans="1:13" ht="62.1" customHeight="1" x14ac:dyDescent="0.3">
      <c r="A20" s="28">
        <v>10</v>
      </c>
      <c r="B20" s="38">
        <v>16</v>
      </c>
      <c r="C20" s="28" t="s">
        <v>172</v>
      </c>
      <c r="D20" s="40" t="s">
        <v>28</v>
      </c>
      <c r="E20" s="40" t="s">
        <v>196</v>
      </c>
      <c r="F20" s="35">
        <v>63342.399999999994</v>
      </c>
      <c r="G20" s="42">
        <v>43060</v>
      </c>
      <c r="H20" s="33">
        <f t="shared" si="0"/>
        <v>43090</v>
      </c>
      <c r="I20" s="34"/>
      <c r="J20" s="35"/>
      <c r="K20" s="35"/>
      <c r="L20" s="35">
        <v>63342.399999999994</v>
      </c>
      <c r="M20" s="36"/>
    </row>
    <row r="21" spans="1:13" ht="62.1" customHeight="1" thickBot="1" x14ac:dyDescent="0.35">
      <c r="A21" s="28">
        <v>11</v>
      </c>
      <c r="B21" s="20"/>
      <c r="C21" s="28">
        <v>331</v>
      </c>
      <c r="D21" s="40" t="s">
        <v>15</v>
      </c>
      <c r="E21" s="40" t="s">
        <v>89</v>
      </c>
      <c r="F21" s="35">
        <v>10148</v>
      </c>
      <c r="G21" s="42">
        <v>43138</v>
      </c>
      <c r="H21" s="33">
        <f t="shared" si="0"/>
        <v>43168</v>
      </c>
      <c r="I21" s="34"/>
      <c r="J21" s="35"/>
      <c r="K21" s="35"/>
      <c r="L21" s="35">
        <v>10148</v>
      </c>
      <c r="M21" s="36"/>
    </row>
    <row r="22" spans="1:13" ht="62.1" customHeight="1" thickBot="1" x14ac:dyDescent="0.35">
      <c r="A22" s="28">
        <v>12</v>
      </c>
      <c r="B22" s="29">
        <v>18</v>
      </c>
      <c r="C22" s="28">
        <v>2999</v>
      </c>
      <c r="D22" s="40" t="s">
        <v>29</v>
      </c>
      <c r="E22" s="34" t="s">
        <v>56</v>
      </c>
      <c r="F22" s="35">
        <v>36462</v>
      </c>
      <c r="G22" s="42">
        <v>43146</v>
      </c>
      <c r="H22" s="33">
        <f t="shared" si="0"/>
        <v>43176</v>
      </c>
      <c r="I22" s="34"/>
      <c r="J22" s="35"/>
      <c r="K22" s="35"/>
      <c r="L22" s="35">
        <v>36462</v>
      </c>
      <c r="M22" s="36"/>
    </row>
    <row r="23" spans="1:13" ht="62.1" customHeight="1" thickBot="1" x14ac:dyDescent="0.35">
      <c r="A23" s="28">
        <v>13</v>
      </c>
      <c r="B23" s="29">
        <v>19</v>
      </c>
      <c r="C23" s="28" t="s">
        <v>174</v>
      </c>
      <c r="D23" s="40" t="s">
        <v>30</v>
      </c>
      <c r="E23" s="43" t="s">
        <v>57</v>
      </c>
      <c r="F23" s="35">
        <v>88500</v>
      </c>
      <c r="G23" s="42">
        <v>43146</v>
      </c>
      <c r="H23" s="33">
        <f t="shared" si="0"/>
        <v>43176</v>
      </c>
      <c r="I23" s="34"/>
      <c r="J23" s="35"/>
      <c r="K23" s="35"/>
      <c r="L23" s="35">
        <v>88500</v>
      </c>
      <c r="M23" s="36"/>
    </row>
    <row r="24" spans="1:13" ht="62.1" customHeight="1" thickBot="1" x14ac:dyDescent="0.35">
      <c r="A24" s="28">
        <v>14</v>
      </c>
      <c r="B24" s="29">
        <v>20</v>
      </c>
      <c r="C24" s="28">
        <v>42817</v>
      </c>
      <c r="D24" s="40" t="s">
        <v>31</v>
      </c>
      <c r="E24" s="40" t="s">
        <v>62</v>
      </c>
      <c r="F24" s="35">
        <v>39010.800000000003</v>
      </c>
      <c r="G24" s="42">
        <v>43146</v>
      </c>
      <c r="H24" s="33">
        <f t="shared" si="0"/>
        <v>43176</v>
      </c>
      <c r="I24" s="34"/>
      <c r="J24" s="35"/>
      <c r="K24" s="35"/>
      <c r="L24" s="35">
        <v>39010.800000000003</v>
      </c>
      <c r="M24" s="36"/>
    </row>
    <row r="25" spans="1:13" ht="62.1" customHeight="1" x14ac:dyDescent="0.3">
      <c r="A25" s="28">
        <v>15</v>
      </c>
      <c r="B25" s="44"/>
      <c r="C25" s="28">
        <v>347</v>
      </c>
      <c r="D25" s="40" t="s">
        <v>15</v>
      </c>
      <c r="E25" s="40" t="s">
        <v>90</v>
      </c>
      <c r="F25" s="35">
        <v>10148</v>
      </c>
      <c r="G25" s="42">
        <v>43146</v>
      </c>
      <c r="H25" s="33">
        <f t="shared" si="0"/>
        <v>43176</v>
      </c>
      <c r="I25" s="34"/>
      <c r="J25" s="35"/>
      <c r="K25" s="35"/>
      <c r="L25" s="35">
        <v>10148</v>
      </c>
      <c r="M25" s="36"/>
    </row>
    <row r="26" spans="1:13" ht="62.1" customHeight="1" thickBot="1" x14ac:dyDescent="0.35">
      <c r="A26" s="28">
        <v>16</v>
      </c>
      <c r="B26" s="20"/>
      <c r="C26" s="28" t="s">
        <v>173</v>
      </c>
      <c r="D26" s="40" t="s">
        <v>28</v>
      </c>
      <c r="E26" s="40" t="s">
        <v>59</v>
      </c>
      <c r="F26" s="35">
        <v>114681.84</v>
      </c>
      <c r="G26" s="42">
        <v>43375</v>
      </c>
      <c r="H26" s="33">
        <f t="shared" si="0"/>
        <v>43405</v>
      </c>
      <c r="I26" s="34"/>
      <c r="J26" s="35"/>
      <c r="K26" s="45"/>
      <c r="L26" s="35">
        <v>114681.83999999997</v>
      </c>
      <c r="M26" s="36"/>
    </row>
    <row r="27" spans="1:13" ht="62.1" customHeight="1" thickBot="1" x14ac:dyDescent="0.35">
      <c r="A27" s="28">
        <v>17</v>
      </c>
      <c r="B27" s="29">
        <v>22</v>
      </c>
      <c r="C27" s="28">
        <v>474</v>
      </c>
      <c r="D27" s="40" t="s">
        <v>15</v>
      </c>
      <c r="E27" s="40" t="s">
        <v>84</v>
      </c>
      <c r="F27" s="35">
        <v>32804</v>
      </c>
      <c r="G27" s="42">
        <v>43503</v>
      </c>
      <c r="H27" s="33">
        <f t="shared" si="0"/>
        <v>43533</v>
      </c>
      <c r="I27" s="34"/>
      <c r="J27" s="35"/>
      <c r="K27" s="35"/>
      <c r="L27" s="35">
        <v>32804</v>
      </c>
      <c r="M27" s="36"/>
    </row>
    <row r="28" spans="1:13" ht="62.1" customHeight="1" thickBot="1" x14ac:dyDescent="0.35">
      <c r="A28" s="28">
        <v>18</v>
      </c>
      <c r="B28" s="29">
        <v>24</v>
      </c>
      <c r="C28" s="28">
        <v>485</v>
      </c>
      <c r="D28" s="40" t="s">
        <v>15</v>
      </c>
      <c r="E28" s="40" t="s">
        <v>82</v>
      </c>
      <c r="F28" s="35">
        <v>8024</v>
      </c>
      <c r="G28" s="42">
        <v>43514</v>
      </c>
      <c r="H28" s="33">
        <f t="shared" si="0"/>
        <v>43544</v>
      </c>
      <c r="I28" s="34"/>
      <c r="J28" s="35"/>
      <c r="K28" s="35"/>
      <c r="L28" s="35">
        <v>8024</v>
      </c>
      <c r="M28" s="36"/>
    </row>
    <row r="29" spans="1:13" ht="62.1" customHeight="1" thickBot="1" x14ac:dyDescent="0.35">
      <c r="A29" s="28">
        <v>19</v>
      </c>
      <c r="B29" s="29">
        <v>25</v>
      </c>
      <c r="C29" s="28">
        <v>486</v>
      </c>
      <c r="D29" s="40" t="s">
        <v>15</v>
      </c>
      <c r="E29" s="40" t="s">
        <v>85</v>
      </c>
      <c r="F29" s="35">
        <v>31860</v>
      </c>
      <c r="G29" s="42">
        <v>43514</v>
      </c>
      <c r="H29" s="33">
        <f t="shared" si="0"/>
        <v>43544</v>
      </c>
      <c r="I29" s="34"/>
      <c r="J29" s="35"/>
      <c r="K29" s="35"/>
      <c r="L29" s="35">
        <v>31860</v>
      </c>
      <c r="M29" s="36"/>
    </row>
    <row r="30" spans="1:13" ht="62.1" customHeight="1" thickBot="1" x14ac:dyDescent="0.35">
      <c r="A30" s="28">
        <v>20</v>
      </c>
      <c r="B30" s="29">
        <v>26</v>
      </c>
      <c r="C30" s="28" t="s">
        <v>175</v>
      </c>
      <c r="D30" s="40" t="s">
        <v>32</v>
      </c>
      <c r="E30" s="40" t="s">
        <v>60</v>
      </c>
      <c r="F30" s="35">
        <v>2786920.6799999997</v>
      </c>
      <c r="G30" s="42">
        <v>43537</v>
      </c>
      <c r="H30" s="33">
        <f t="shared" si="0"/>
        <v>43567</v>
      </c>
      <c r="I30" s="34"/>
      <c r="J30" s="35"/>
      <c r="K30" s="35"/>
      <c r="L30" s="35">
        <v>2786920.6799999997</v>
      </c>
      <c r="M30" s="36"/>
    </row>
    <row r="31" spans="1:13" ht="62.1" customHeight="1" thickBot="1" x14ac:dyDescent="0.35">
      <c r="A31" s="28">
        <v>21</v>
      </c>
      <c r="B31" s="29">
        <v>29</v>
      </c>
      <c r="C31" s="28">
        <v>2018161</v>
      </c>
      <c r="D31" s="40" t="s">
        <v>24</v>
      </c>
      <c r="E31" s="40" t="s">
        <v>81</v>
      </c>
      <c r="F31" s="35">
        <v>79650</v>
      </c>
      <c r="G31" s="42">
        <v>43570</v>
      </c>
      <c r="H31" s="33">
        <f t="shared" si="0"/>
        <v>43600</v>
      </c>
      <c r="I31" s="34"/>
      <c r="J31" s="35"/>
      <c r="K31" s="35"/>
      <c r="L31" s="35">
        <v>79650</v>
      </c>
      <c r="M31" s="36"/>
    </row>
    <row r="32" spans="1:13" ht="62.1" customHeight="1" thickBot="1" x14ac:dyDescent="0.35">
      <c r="A32" s="28">
        <v>22</v>
      </c>
      <c r="B32" s="29">
        <v>30</v>
      </c>
      <c r="C32" s="28" t="s">
        <v>176</v>
      </c>
      <c r="D32" s="40" t="s">
        <v>33</v>
      </c>
      <c r="E32" s="41" t="s">
        <v>102</v>
      </c>
      <c r="F32" s="35">
        <v>399800.83999999985</v>
      </c>
      <c r="G32" s="42">
        <v>43615</v>
      </c>
      <c r="H32" s="33">
        <f t="shared" si="0"/>
        <v>43645</v>
      </c>
      <c r="I32" s="34"/>
      <c r="J32" s="35"/>
      <c r="K32" s="35"/>
      <c r="L32" s="35">
        <v>399800.83999999985</v>
      </c>
      <c r="M32" s="36"/>
    </row>
    <row r="33" spans="1:13" ht="62.1" customHeight="1" x14ac:dyDescent="0.3">
      <c r="A33" s="28">
        <v>23</v>
      </c>
      <c r="B33" s="38">
        <v>31</v>
      </c>
      <c r="C33" s="28">
        <v>528</v>
      </c>
      <c r="D33" s="40" t="s">
        <v>15</v>
      </c>
      <c r="E33" s="40" t="s">
        <v>83</v>
      </c>
      <c r="F33" s="35">
        <v>21948</v>
      </c>
      <c r="G33" s="42">
        <v>43623</v>
      </c>
      <c r="H33" s="33">
        <f t="shared" si="0"/>
        <v>43653</v>
      </c>
      <c r="I33" s="34"/>
      <c r="J33" s="35"/>
      <c r="K33" s="35"/>
      <c r="L33" s="35">
        <v>21948</v>
      </c>
      <c r="M33" s="36"/>
    </row>
    <row r="34" spans="1:13" ht="62.1" customHeight="1" thickBot="1" x14ac:dyDescent="0.35">
      <c r="A34" s="28">
        <v>24</v>
      </c>
      <c r="B34" s="20"/>
      <c r="C34" s="28" t="s">
        <v>177</v>
      </c>
      <c r="D34" s="40" t="s">
        <v>34</v>
      </c>
      <c r="E34" s="41" t="s">
        <v>63</v>
      </c>
      <c r="F34" s="35">
        <v>128491.38</v>
      </c>
      <c r="G34" s="42">
        <v>43787</v>
      </c>
      <c r="H34" s="33">
        <f t="shared" si="0"/>
        <v>43817</v>
      </c>
      <c r="I34" s="34"/>
      <c r="J34" s="35"/>
      <c r="K34" s="35"/>
      <c r="L34" s="35">
        <v>128491.38</v>
      </c>
      <c r="M34" s="36"/>
    </row>
    <row r="35" spans="1:13" ht="62.1" customHeight="1" thickBot="1" x14ac:dyDescent="0.35">
      <c r="A35" s="28">
        <v>25</v>
      </c>
      <c r="B35" s="29">
        <v>33</v>
      </c>
      <c r="C35" s="28">
        <v>877</v>
      </c>
      <c r="D35" s="40" t="s">
        <v>35</v>
      </c>
      <c r="E35" s="40" t="s">
        <v>36</v>
      </c>
      <c r="F35" s="35">
        <v>1500</v>
      </c>
      <c r="G35" s="42">
        <v>43894</v>
      </c>
      <c r="H35" s="33">
        <f t="shared" si="0"/>
        <v>43924</v>
      </c>
      <c r="I35" s="34"/>
      <c r="J35" s="35"/>
      <c r="K35" s="35"/>
      <c r="L35" s="35">
        <v>1500</v>
      </c>
      <c r="M35" s="36"/>
    </row>
    <row r="36" spans="1:13" ht="62.1" customHeight="1" thickBot="1" x14ac:dyDescent="0.35">
      <c r="A36" s="28">
        <v>26</v>
      </c>
      <c r="B36" s="29">
        <v>34</v>
      </c>
      <c r="C36" s="28">
        <v>879</v>
      </c>
      <c r="D36" s="40" t="s">
        <v>35</v>
      </c>
      <c r="E36" s="40" t="s">
        <v>36</v>
      </c>
      <c r="F36" s="35">
        <v>12500</v>
      </c>
      <c r="G36" s="42">
        <v>43894</v>
      </c>
      <c r="H36" s="33">
        <f t="shared" si="0"/>
        <v>43924</v>
      </c>
      <c r="I36" s="34"/>
      <c r="J36" s="35"/>
      <c r="K36" s="35"/>
      <c r="L36" s="35">
        <v>12500</v>
      </c>
      <c r="M36" s="36"/>
    </row>
    <row r="37" spans="1:13" ht="62.1" customHeight="1" x14ac:dyDescent="0.3">
      <c r="A37" s="28">
        <v>27</v>
      </c>
      <c r="B37" s="38">
        <v>35</v>
      </c>
      <c r="C37" s="28">
        <v>21134</v>
      </c>
      <c r="D37" s="40" t="s">
        <v>37</v>
      </c>
      <c r="E37" s="40" t="s">
        <v>92</v>
      </c>
      <c r="F37" s="35">
        <v>33630</v>
      </c>
      <c r="G37" s="42">
        <v>43970</v>
      </c>
      <c r="H37" s="33">
        <f t="shared" si="0"/>
        <v>44000</v>
      </c>
      <c r="I37" s="34"/>
      <c r="J37" s="35"/>
      <c r="K37" s="35"/>
      <c r="L37" s="35">
        <v>33630</v>
      </c>
      <c r="M37" s="36"/>
    </row>
    <row r="38" spans="1:13" ht="62.1" customHeight="1" thickBot="1" x14ac:dyDescent="0.35">
      <c r="A38" s="28">
        <v>28</v>
      </c>
      <c r="B38" s="20"/>
      <c r="C38" s="28">
        <v>387</v>
      </c>
      <c r="D38" s="40" t="s">
        <v>38</v>
      </c>
      <c r="E38" s="40" t="s">
        <v>93</v>
      </c>
      <c r="F38" s="35">
        <v>13216</v>
      </c>
      <c r="G38" s="42">
        <v>44054</v>
      </c>
      <c r="H38" s="33">
        <f t="shared" si="0"/>
        <v>44084</v>
      </c>
      <c r="I38" s="34"/>
      <c r="J38" s="35"/>
      <c r="K38" s="35"/>
      <c r="L38" s="35">
        <v>13216</v>
      </c>
      <c r="M38" s="36"/>
    </row>
    <row r="39" spans="1:13" ht="62.1" customHeight="1" x14ac:dyDescent="0.3">
      <c r="A39" s="28">
        <v>29</v>
      </c>
      <c r="B39" s="38">
        <v>36</v>
      </c>
      <c r="C39" s="28">
        <v>1609</v>
      </c>
      <c r="D39" s="40" t="s">
        <v>39</v>
      </c>
      <c r="E39" s="40" t="s">
        <v>101</v>
      </c>
      <c r="F39" s="35">
        <v>30137.200000000001</v>
      </c>
      <c r="G39" s="42">
        <v>44061</v>
      </c>
      <c r="H39" s="33">
        <f t="shared" si="0"/>
        <v>44091</v>
      </c>
      <c r="I39" s="34"/>
      <c r="J39" s="35"/>
      <c r="K39" s="35"/>
      <c r="L39" s="35">
        <v>30137.200000000001</v>
      </c>
      <c r="M39" s="36"/>
    </row>
    <row r="40" spans="1:13" ht="62.1" customHeight="1" thickBot="1" x14ac:dyDescent="0.35">
      <c r="A40" s="28">
        <v>30</v>
      </c>
      <c r="B40" s="20"/>
      <c r="C40" s="28">
        <v>2018355</v>
      </c>
      <c r="D40" s="40" t="s">
        <v>40</v>
      </c>
      <c r="E40" s="40" t="s">
        <v>65</v>
      </c>
      <c r="F40" s="35">
        <v>5192</v>
      </c>
      <c r="G40" s="42">
        <v>44111</v>
      </c>
      <c r="H40" s="33">
        <f t="shared" si="0"/>
        <v>44141</v>
      </c>
      <c r="I40" s="34"/>
      <c r="J40" s="35"/>
      <c r="K40" s="35"/>
      <c r="L40" s="35">
        <v>5192</v>
      </c>
      <c r="M40" s="36"/>
    </row>
    <row r="41" spans="1:13" ht="62.1" customHeight="1" thickBot="1" x14ac:dyDescent="0.35">
      <c r="A41" s="28">
        <v>31</v>
      </c>
      <c r="B41" s="29">
        <v>38</v>
      </c>
      <c r="C41" s="28">
        <v>2018356</v>
      </c>
      <c r="D41" s="40" t="s">
        <v>40</v>
      </c>
      <c r="E41" s="40" t="s">
        <v>66</v>
      </c>
      <c r="F41" s="35">
        <v>44663</v>
      </c>
      <c r="G41" s="42">
        <v>44111</v>
      </c>
      <c r="H41" s="33">
        <f t="shared" si="0"/>
        <v>44141</v>
      </c>
      <c r="I41" s="34"/>
      <c r="J41" s="35"/>
      <c r="K41" s="35"/>
      <c r="L41" s="35">
        <v>44663</v>
      </c>
      <c r="M41" s="36"/>
    </row>
    <row r="42" spans="1:13" ht="62.1" customHeight="1" x14ac:dyDescent="0.3">
      <c r="A42" s="28">
        <v>32</v>
      </c>
      <c r="B42" s="38">
        <v>39</v>
      </c>
      <c r="C42" s="28">
        <v>2018357</v>
      </c>
      <c r="D42" s="40" t="s">
        <v>40</v>
      </c>
      <c r="E42" s="40" t="s">
        <v>67</v>
      </c>
      <c r="F42" s="35">
        <v>23417.1</v>
      </c>
      <c r="G42" s="42">
        <v>44111</v>
      </c>
      <c r="H42" s="33">
        <f t="shared" si="0"/>
        <v>44141</v>
      </c>
      <c r="I42" s="34"/>
      <c r="J42" s="35"/>
      <c r="K42" s="35"/>
      <c r="L42" s="35">
        <v>23417.1</v>
      </c>
      <c r="M42" s="36"/>
    </row>
    <row r="43" spans="1:13" ht="62.1" customHeight="1" thickBot="1" x14ac:dyDescent="0.35">
      <c r="A43" s="28">
        <v>33</v>
      </c>
      <c r="B43" s="20"/>
      <c r="C43" s="28">
        <v>2755</v>
      </c>
      <c r="D43" s="40" t="s">
        <v>41</v>
      </c>
      <c r="E43" s="41" t="s">
        <v>69</v>
      </c>
      <c r="F43" s="35">
        <v>1175</v>
      </c>
      <c r="G43" s="42">
        <v>44117</v>
      </c>
      <c r="H43" s="33">
        <f t="shared" si="0"/>
        <v>44147</v>
      </c>
      <c r="I43" s="34"/>
      <c r="J43" s="35"/>
      <c r="K43" s="35"/>
      <c r="L43" s="35">
        <v>1175</v>
      </c>
      <c r="M43" s="36"/>
    </row>
    <row r="44" spans="1:13" ht="62.1" customHeight="1" thickBot="1" x14ac:dyDescent="0.35">
      <c r="A44" s="28">
        <v>34</v>
      </c>
      <c r="B44" s="38">
        <v>41</v>
      </c>
      <c r="C44" s="28">
        <v>2789</v>
      </c>
      <c r="D44" s="40" t="s">
        <v>41</v>
      </c>
      <c r="E44" s="41" t="s">
        <v>69</v>
      </c>
      <c r="F44" s="35">
        <v>1175</v>
      </c>
      <c r="G44" s="42">
        <v>44117</v>
      </c>
      <c r="H44" s="33">
        <f t="shared" si="0"/>
        <v>44147</v>
      </c>
      <c r="I44" s="34"/>
      <c r="J44" s="35"/>
      <c r="K44" s="35"/>
      <c r="L44" s="35">
        <v>1175</v>
      </c>
      <c r="M44" s="36"/>
    </row>
    <row r="45" spans="1:13" ht="62.1" customHeight="1" thickBot="1" x14ac:dyDescent="0.35">
      <c r="A45" s="28">
        <v>35</v>
      </c>
      <c r="B45" s="29">
        <v>42</v>
      </c>
      <c r="C45" s="28">
        <v>2790</v>
      </c>
      <c r="D45" s="40" t="s">
        <v>41</v>
      </c>
      <c r="E45" s="41" t="s">
        <v>69</v>
      </c>
      <c r="F45" s="35">
        <v>1175</v>
      </c>
      <c r="G45" s="42">
        <v>44117</v>
      </c>
      <c r="H45" s="33">
        <f t="shared" si="0"/>
        <v>44147</v>
      </c>
      <c r="I45" s="34"/>
      <c r="J45" s="35"/>
      <c r="K45" s="35"/>
      <c r="L45" s="35">
        <v>1175</v>
      </c>
      <c r="M45" s="36"/>
    </row>
    <row r="46" spans="1:13" ht="62.1" customHeight="1" thickBot="1" x14ac:dyDescent="0.35">
      <c r="A46" s="28">
        <v>36</v>
      </c>
      <c r="B46" s="29">
        <v>44</v>
      </c>
      <c r="C46" s="28">
        <v>2791</v>
      </c>
      <c r="D46" s="40" t="s">
        <v>41</v>
      </c>
      <c r="E46" s="41" t="s">
        <v>69</v>
      </c>
      <c r="F46" s="35">
        <v>1175</v>
      </c>
      <c r="G46" s="42">
        <v>44117</v>
      </c>
      <c r="H46" s="33">
        <f t="shared" si="0"/>
        <v>44147</v>
      </c>
      <c r="I46" s="34"/>
      <c r="J46" s="35"/>
      <c r="K46" s="35"/>
      <c r="L46" s="35">
        <v>1175</v>
      </c>
      <c r="M46" s="36"/>
    </row>
    <row r="47" spans="1:13" ht="62.1" customHeight="1" x14ac:dyDescent="0.3">
      <c r="A47" s="28">
        <v>37</v>
      </c>
      <c r="B47" s="38">
        <v>46</v>
      </c>
      <c r="C47" s="28" t="s">
        <v>178</v>
      </c>
      <c r="D47" s="40" t="s">
        <v>41</v>
      </c>
      <c r="E47" s="41" t="s">
        <v>68</v>
      </c>
      <c r="F47" s="35">
        <v>1175</v>
      </c>
      <c r="G47" s="42">
        <v>44117</v>
      </c>
      <c r="H47" s="33">
        <f t="shared" si="0"/>
        <v>44147</v>
      </c>
      <c r="I47" s="34"/>
      <c r="J47" s="35"/>
      <c r="K47" s="35"/>
      <c r="L47" s="35">
        <v>1175</v>
      </c>
      <c r="M47" s="36"/>
    </row>
    <row r="48" spans="1:13" ht="62.1" customHeight="1" x14ac:dyDescent="0.3">
      <c r="A48" s="28">
        <v>38</v>
      </c>
      <c r="B48" s="44"/>
      <c r="C48" s="28" t="s">
        <v>179</v>
      </c>
      <c r="D48" s="40" t="s">
        <v>41</v>
      </c>
      <c r="E48" s="41" t="s">
        <v>68</v>
      </c>
      <c r="F48" s="35">
        <v>1175</v>
      </c>
      <c r="G48" s="42">
        <v>44152</v>
      </c>
      <c r="H48" s="33">
        <f t="shared" si="0"/>
        <v>44182</v>
      </c>
      <c r="I48" s="34"/>
      <c r="J48" s="35"/>
      <c r="K48" s="35"/>
      <c r="L48" s="35">
        <v>1175</v>
      </c>
      <c r="M48" s="36"/>
    </row>
    <row r="49" spans="1:13" ht="62.1" customHeight="1" x14ac:dyDescent="0.3">
      <c r="A49" s="28">
        <v>39</v>
      </c>
      <c r="B49" s="44"/>
      <c r="C49" s="28">
        <v>2839</v>
      </c>
      <c r="D49" s="40" t="s">
        <v>41</v>
      </c>
      <c r="E49" s="41" t="s">
        <v>71</v>
      </c>
      <c r="F49" s="35">
        <v>1175</v>
      </c>
      <c r="G49" s="42">
        <v>44152</v>
      </c>
      <c r="H49" s="33">
        <f t="shared" si="0"/>
        <v>44182</v>
      </c>
      <c r="I49" s="34"/>
      <c r="J49" s="35"/>
      <c r="K49" s="35"/>
      <c r="L49" s="35">
        <v>1175</v>
      </c>
      <c r="M49" s="36"/>
    </row>
    <row r="50" spans="1:13" ht="62.1" customHeight="1" x14ac:dyDescent="0.3">
      <c r="A50" s="28">
        <v>40</v>
      </c>
      <c r="B50" s="44"/>
      <c r="C50" s="28">
        <v>2840</v>
      </c>
      <c r="D50" s="40" t="s">
        <v>41</v>
      </c>
      <c r="E50" s="41" t="s">
        <v>71</v>
      </c>
      <c r="F50" s="35">
        <v>1175</v>
      </c>
      <c r="G50" s="42">
        <v>44152</v>
      </c>
      <c r="H50" s="33">
        <f t="shared" si="0"/>
        <v>44182</v>
      </c>
      <c r="I50" s="34"/>
      <c r="J50" s="35"/>
      <c r="K50" s="35"/>
      <c r="L50" s="35">
        <v>1175</v>
      </c>
      <c r="M50" s="36"/>
    </row>
    <row r="51" spans="1:13" ht="62.1" customHeight="1" x14ac:dyDescent="0.3">
      <c r="A51" s="28">
        <v>41</v>
      </c>
      <c r="B51" s="44"/>
      <c r="C51" s="28">
        <v>2841</v>
      </c>
      <c r="D51" s="40" t="s">
        <v>41</v>
      </c>
      <c r="E51" s="41" t="s">
        <v>71</v>
      </c>
      <c r="F51" s="35">
        <v>1175</v>
      </c>
      <c r="G51" s="42">
        <v>44152</v>
      </c>
      <c r="H51" s="33">
        <f t="shared" si="0"/>
        <v>44182</v>
      </c>
      <c r="I51" s="34"/>
      <c r="J51" s="35"/>
      <c r="K51" s="35"/>
      <c r="L51" s="35">
        <v>1175</v>
      </c>
      <c r="M51" s="36"/>
    </row>
    <row r="52" spans="1:13" ht="62.1" customHeight="1" x14ac:dyDescent="0.3">
      <c r="A52" s="28">
        <v>42</v>
      </c>
      <c r="B52" s="44"/>
      <c r="C52" s="28">
        <v>2842</v>
      </c>
      <c r="D52" s="40" t="s">
        <v>41</v>
      </c>
      <c r="E52" s="41" t="s">
        <v>71</v>
      </c>
      <c r="F52" s="35">
        <v>1175</v>
      </c>
      <c r="G52" s="42">
        <v>44152</v>
      </c>
      <c r="H52" s="33">
        <f t="shared" si="0"/>
        <v>44182</v>
      </c>
      <c r="I52" s="34"/>
      <c r="J52" s="35"/>
      <c r="K52" s="35"/>
      <c r="L52" s="35">
        <v>1175</v>
      </c>
      <c r="M52" s="36"/>
    </row>
    <row r="53" spans="1:13" ht="62.1" customHeight="1" x14ac:dyDescent="0.3">
      <c r="A53" s="28">
        <v>43</v>
      </c>
      <c r="B53" s="44"/>
      <c r="C53" s="28">
        <v>2867</v>
      </c>
      <c r="D53" s="40" t="s">
        <v>41</v>
      </c>
      <c r="E53" s="41" t="s">
        <v>70</v>
      </c>
      <c r="F53" s="35">
        <v>1175</v>
      </c>
      <c r="G53" s="42">
        <v>44243</v>
      </c>
      <c r="H53" s="33">
        <f t="shared" si="0"/>
        <v>44273</v>
      </c>
      <c r="I53" s="34"/>
      <c r="J53" s="35"/>
      <c r="K53" s="35"/>
      <c r="L53" s="35">
        <v>1175</v>
      </c>
      <c r="M53" s="36"/>
    </row>
    <row r="54" spans="1:13" ht="62.1" customHeight="1" x14ac:dyDescent="0.3">
      <c r="A54" s="28">
        <v>44</v>
      </c>
      <c r="B54" s="44"/>
      <c r="C54" s="28">
        <v>2898</v>
      </c>
      <c r="D54" s="40" t="s">
        <v>41</v>
      </c>
      <c r="E54" s="41" t="s">
        <v>70</v>
      </c>
      <c r="F54" s="35">
        <v>1175</v>
      </c>
      <c r="G54" s="42">
        <v>44243</v>
      </c>
      <c r="H54" s="33">
        <f t="shared" si="0"/>
        <v>44273</v>
      </c>
      <c r="I54" s="34"/>
      <c r="J54" s="35"/>
      <c r="K54" s="35"/>
      <c r="L54" s="35">
        <v>1175</v>
      </c>
      <c r="M54" s="36"/>
    </row>
    <row r="55" spans="1:13" ht="62.1" customHeight="1" thickBot="1" x14ac:dyDescent="0.35">
      <c r="A55" s="28">
        <v>45</v>
      </c>
      <c r="B55" s="20"/>
      <c r="C55" s="28">
        <v>2899</v>
      </c>
      <c r="D55" s="40" t="s">
        <v>41</v>
      </c>
      <c r="E55" s="41" t="s">
        <v>70</v>
      </c>
      <c r="F55" s="35">
        <v>1175</v>
      </c>
      <c r="G55" s="42">
        <v>44243</v>
      </c>
      <c r="H55" s="33">
        <f t="shared" si="0"/>
        <v>44273</v>
      </c>
      <c r="I55" s="34"/>
      <c r="J55" s="35"/>
      <c r="K55" s="35"/>
      <c r="L55" s="35">
        <v>1175</v>
      </c>
      <c r="M55" s="36"/>
    </row>
    <row r="56" spans="1:13" ht="62.1" customHeight="1" thickBot="1" x14ac:dyDescent="0.35">
      <c r="A56" s="28">
        <v>46</v>
      </c>
      <c r="B56" s="29">
        <v>49</v>
      </c>
      <c r="C56" s="28">
        <v>2900</v>
      </c>
      <c r="D56" s="40" t="s">
        <v>41</v>
      </c>
      <c r="E56" s="41" t="s">
        <v>70</v>
      </c>
      <c r="F56" s="35">
        <v>1175</v>
      </c>
      <c r="G56" s="42">
        <v>44243</v>
      </c>
      <c r="H56" s="33">
        <f t="shared" si="0"/>
        <v>44273</v>
      </c>
      <c r="I56" s="34"/>
      <c r="J56" s="35"/>
      <c r="K56" s="35"/>
      <c r="L56" s="35">
        <v>1175</v>
      </c>
      <c r="M56" s="36"/>
    </row>
    <row r="57" spans="1:13" ht="62.1" customHeight="1" x14ac:dyDescent="0.3">
      <c r="A57" s="28">
        <v>47</v>
      </c>
      <c r="B57" s="38">
        <v>51</v>
      </c>
      <c r="C57" s="28">
        <v>2901</v>
      </c>
      <c r="D57" s="40" t="s">
        <v>41</v>
      </c>
      <c r="E57" s="41" t="s">
        <v>70</v>
      </c>
      <c r="F57" s="35">
        <v>1175</v>
      </c>
      <c r="G57" s="42">
        <v>44243</v>
      </c>
      <c r="H57" s="33">
        <f t="shared" si="0"/>
        <v>44273</v>
      </c>
      <c r="I57" s="34"/>
      <c r="J57" s="35"/>
      <c r="K57" s="35"/>
      <c r="L57" s="35">
        <v>1175</v>
      </c>
      <c r="M57" s="36"/>
    </row>
    <row r="58" spans="1:13" ht="62.1" customHeight="1" x14ac:dyDescent="0.3">
      <c r="A58" s="28">
        <v>48</v>
      </c>
      <c r="B58" s="44"/>
      <c r="C58" s="28">
        <v>2970</v>
      </c>
      <c r="D58" s="40" t="s">
        <v>41</v>
      </c>
      <c r="E58" s="41" t="s">
        <v>74</v>
      </c>
      <c r="F58" s="35">
        <v>1175</v>
      </c>
      <c r="G58" s="42">
        <v>44243</v>
      </c>
      <c r="H58" s="33">
        <f t="shared" si="0"/>
        <v>44273</v>
      </c>
      <c r="I58" s="34"/>
      <c r="J58" s="35"/>
      <c r="K58" s="35"/>
      <c r="L58" s="35">
        <v>1175</v>
      </c>
      <c r="M58" s="36"/>
    </row>
    <row r="59" spans="1:13" ht="62.1" customHeight="1" x14ac:dyDescent="0.3">
      <c r="A59" s="28">
        <v>49</v>
      </c>
      <c r="B59" s="44"/>
      <c r="C59" s="28">
        <v>2990</v>
      </c>
      <c r="D59" s="40" t="s">
        <v>41</v>
      </c>
      <c r="E59" s="41" t="s">
        <v>74</v>
      </c>
      <c r="F59" s="35">
        <v>1175</v>
      </c>
      <c r="G59" s="42">
        <v>44243</v>
      </c>
      <c r="H59" s="33">
        <f t="shared" si="0"/>
        <v>44273</v>
      </c>
      <c r="I59" s="34"/>
      <c r="J59" s="35"/>
      <c r="K59" s="35"/>
      <c r="L59" s="35">
        <v>1175</v>
      </c>
      <c r="M59" s="36"/>
    </row>
    <row r="60" spans="1:13" ht="62.1" customHeight="1" x14ac:dyDescent="0.3">
      <c r="A60" s="28">
        <v>50</v>
      </c>
      <c r="B60" s="44"/>
      <c r="C60" s="28">
        <v>2991</v>
      </c>
      <c r="D60" s="40" t="s">
        <v>41</v>
      </c>
      <c r="E60" s="41" t="s">
        <v>74</v>
      </c>
      <c r="F60" s="35">
        <v>1175</v>
      </c>
      <c r="G60" s="42">
        <v>44243</v>
      </c>
      <c r="H60" s="33">
        <f t="shared" si="0"/>
        <v>44273</v>
      </c>
      <c r="I60" s="34"/>
      <c r="J60" s="35"/>
      <c r="K60" s="35"/>
      <c r="L60" s="35">
        <v>1175</v>
      </c>
      <c r="M60" s="36"/>
    </row>
    <row r="61" spans="1:13" ht="62.1" customHeight="1" thickBot="1" x14ac:dyDescent="0.35">
      <c r="A61" s="28">
        <v>51</v>
      </c>
      <c r="B61" s="20"/>
      <c r="C61" s="28">
        <v>2992</v>
      </c>
      <c r="D61" s="40" t="s">
        <v>41</v>
      </c>
      <c r="E61" s="41" t="s">
        <v>74</v>
      </c>
      <c r="F61" s="35">
        <v>1175</v>
      </c>
      <c r="G61" s="42">
        <v>44243</v>
      </c>
      <c r="H61" s="33">
        <f t="shared" si="0"/>
        <v>44273</v>
      </c>
      <c r="I61" s="34"/>
      <c r="J61" s="35"/>
      <c r="K61" s="35"/>
      <c r="L61" s="35">
        <v>1175</v>
      </c>
      <c r="M61" s="36"/>
    </row>
    <row r="62" spans="1:13" ht="62.1" customHeight="1" thickBot="1" x14ac:dyDescent="0.35">
      <c r="A62" s="28">
        <v>52</v>
      </c>
      <c r="B62" s="20">
        <v>54</v>
      </c>
      <c r="C62" s="28">
        <v>2993</v>
      </c>
      <c r="D62" s="40" t="s">
        <v>41</v>
      </c>
      <c r="E62" s="41" t="s">
        <v>74</v>
      </c>
      <c r="F62" s="35">
        <v>1175</v>
      </c>
      <c r="G62" s="42">
        <v>44243</v>
      </c>
      <c r="H62" s="33">
        <f t="shared" si="0"/>
        <v>44273</v>
      </c>
      <c r="I62" s="34"/>
      <c r="J62" s="35"/>
      <c r="K62" s="35"/>
      <c r="L62" s="35">
        <v>1175</v>
      </c>
      <c r="M62" s="36"/>
    </row>
    <row r="63" spans="1:13" ht="62.1" customHeight="1" x14ac:dyDescent="0.3">
      <c r="A63" s="28">
        <v>53</v>
      </c>
      <c r="B63" s="38">
        <v>56</v>
      </c>
      <c r="C63" s="28">
        <v>3029</v>
      </c>
      <c r="D63" s="40" t="s">
        <v>41</v>
      </c>
      <c r="E63" s="46" t="s">
        <v>73</v>
      </c>
      <c r="F63" s="35">
        <v>1175</v>
      </c>
      <c r="G63" s="42">
        <v>44265</v>
      </c>
      <c r="H63" s="33">
        <f t="shared" si="0"/>
        <v>44295</v>
      </c>
      <c r="I63" s="34"/>
      <c r="J63" s="35"/>
      <c r="K63" s="35"/>
      <c r="L63" s="35">
        <v>1175</v>
      </c>
      <c r="M63" s="36"/>
    </row>
    <row r="64" spans="1:13" ht="62.1" customHeight="1" x14ac:dyDescent="0.3">
      <c r="A64" s="28">
        <v>54</v>
      </c>
      <c r="B64" s="44"/>
      <c r="C64" s="28">
        <v>2919</v>
      </c>
      <c r="D64" s="40" t="s">
        <v>41</v>
      </c>
      <c r="E64" s="46" t="s">
        <v>72</v>
      </c>
      <c r="F64" s="35">
        <v>1175</v>
      </c>
      <c r="G64" s="42">
        <v>44266</v>
      </c>
      <c r="H64" s="33">
        <f t="shared" si="0"/>
        <v>44296</v>
      </c>
      <c r="I64" s="34"/>
      <c r="J64" s="35"/>
      <c r="K64" s="35"/>
      <c r="L64" s="35">
        <v>1175</v>
      </c>
      <c r="M64" s="36"/>
    </row>
    <row r="65" spans="1:13" ht="62.1" customHeight="1" x14ac:dyDescent="0.3">
      <c r="A65" s="28">
        <v>55</v>
      </c>
      <c r="B65" s="44"/>
      <c r="C65" s="28">
        <v>2954</v>
      </c>
      <c r="D65" s="40" t="s">
        <v>41</v>
      </c>
      <c r="E65" s="46" t="s">
        <v>72</v>
      </c>
      <c r="F65" s="35">
        <v>1175</v>
      </c>
      <c r="G65" s="42">
        <v>44266</v>
      </c>
      <c r="H65" s="33">
        <f t="shared" si="0"/>
        <v>44296</v>
      </c>
      <c r="I65" s="34"/>
      <c r="J65" s="35"/>
      <c r="K65" s="35"/>
      <c r="L65" s="35">
        <v>1175</v>
      </c>
      <c r="M65" s="36"/>
    </row>
    <row r="66" spans="1:13" ht="62.1" customHeight="1" x14ac:dyDescent="0.3">
      <c r="A66" s="28">
        <v>56</v>
      </c>
      <c r="B66" s="44"/>
      <c r="C66" s="28">
        <v>2955</v>
      </c>
      <c r="D66" s="40" t="s">
        <v>41</v>
      </c>
      <c r="E66" s="46" t="s">
        <v>72</v>
      </c>
      <c r="F66" s="35">
        <v>1175</v>
      </c>
      <c r="G66" s="42">
        <v>44266</v>
      </c>
      <c r="H66" s="33">
        <f t="shared" si="0"/>
        <v>44296</v>
      </c>
      <c r="I66" s="34"/>
      <c r="J66" s="35"/>
      <c r="K66" s="35"/>
      <c r="L66" s="35">
        <v>1175</v>
      </c>
      <c r="M66" s="36"/>
    </row>
    <row r="67" spans="1:13" ht="62.1" customHeight="1" x14ac:dyDescent="0.3">
      <c r="A67" s="28">
        <v>57</v>
      </c>
      <c r="B67" s="44"/>
      <c r="C67" s="28">
        <v>2956</v>
      </c>
      <c r="D67" s="40" t="s">
        <v>41</v>
      </c>
      <c r="E67" s="46" t="s">
        <v>72</v>
      </c>
      <c r="F67" s="35">
        <v>1175</v>
      </c>
      <c r="G67" s="42">
        <v>44266</v>
      </c>
      <c r="H67" s="33">
        <f t="shared" si="0"/>
        <v>44296</v>
      </c>
      <c r="I67" s="34"/>
      <c r="J67" s="35"/>
      <c r="K67" s="35"/>
      <c r="L67" s="35">
        <v>1175</v>
      </c>
      <c r="M67" s="36"/>
    </row>
    <row r="68" spans="1:13" ht="62.1" customHeight="1" x14ac:dyDescent="0.3">
      <c r="A68" s="28">
        <v>58</v>
      </c>
      <c r="B68" s="44"/>
      <c r="C68" s="28">
        <v>2957</v>
      </c>
      <c r="D68" s="40" t="s">
        <v>41</v>
      </c>
      <c r="E68" s="46" t="s">
        <v>72</v>
      </c>
      <c r="F68" s="35">
        <v>1175</v>
      </c>
      <c r="G68" s="42">
        <v>44266</v>
      </c>
      <c r="H68" s="33">
        <f t="shared" si="0"/>
        <v>44296</v>
      </c>
      <c r="I68" s="34"/>
      <c r="J68" s="35"/>
      <c r="K68" s="35"/>
      <c r="L68" s="35">
        <v>1175</v>
      </c>
      <c r="M68" s="36"/>
    </row>
    <row r="69" spans="1:13" ht="62.1" customHeight="1" x14ac:dyDescent="0.3">
      <c r="A69" s="28">
        <v>59</v>
      </c>
      <c r="B69" s="44"/>
      <c r="C69" s="28">
        <v>3063</v>
      </c>
      <c r="D69" s="40" t="s">
        <v>41</v>
      </c>
      <c r="E69" s="46" t="s">
        <v>73</v>
      </c>
      <c r="F69" s="35">
        <v>1175</v>
      </c>
      <c r="G69" s="42">
        <v>44267</v>
      </c>
      <c r="H69" s="33">
        <f t="shared" si="0"/>
        <v>44297</v>
      </c>
      <c r="I69" s="34"/>
      <c r="J69" s="35"/>
      <c r="K69" s="35"/>
      <c r="L69" s="35">
        <v>1175</v>
      </c>
      <c r="M69" s="36"/>
    </row>
    <row r="70" spans="1:13" ht="62.1" customHeight="1" x14ac:dyDescent="0.3">
      <c r="A70" s="28">
        <v>60</v>
      </c>
      <c r="B70" s="44"/>
      <c r="C70" s="28">
        <v>3064</v>
      </c>
      <c r="D70" s="40" t="s">
        <v>41</v>
      </c>
      <c r="E70" s="46" t="s">
        <v>73</v>
      </c>
      <c r="F70" s="35">
        <v>1175</v>
      </c>
      <c r="G70" s="42">
        <v>44267</v>
      </c>
      <c r="H70" s="33">
        <f t="shared" si="0"/>
        <v>44297</v>
      </c>
      <c r="I70" s="34"/>
      <c r="J70" s="35"/>
      <c r="K70" s="35"/>
      <c r="L70" s="35">
        <v>1175</v>
      </c>
      <c r="M70" s="36"/>
    </row>
    <row r="71" spans="1:13" ht="62.1" customHeight="1" x14ac:dyDescent="0.3">
      <c r="A71" s="28">
        <v>61</v>
      </c>
      <c r="B71" s="44"/>
      <c r="C71" s="28">
        <v>3065</v>
      </c>
      <c r="D71" s="40" t="s">
        <v>41</v>
      </c>
      <c r="E71" s="46" t="s">
        <v>73</v>
      </c>
      <c r="F71" s="35">
        <v>1175</v>
      </c>
      <c r="G71" s="42">
        <v>44267</v>
      </c>
      <c r="H71" s="33">
        <f t="shared" si="0"/>
        <v>44297</v>
      </c>
      <c r="I71" s="34"/>
      <c r="J71" s="35"/>
      <c r="K71" s="35"/>
      <c r="L71" s="35">
        <v>1175</v>
      </c>
      <c r="M71" s="36"/>
    </row>
    <row r="72" spans="1:13" ht="62.1" customHeight="1" x14ac:dyDescent="0.3">
      <c r="A72" s="28">
        <v>62</v>
      </c>
      <c r="B72" s="44"/>
      <c r="C72" s="28">
        <v>3066</v>
      </c>
      <c r="D72" s="40" t="s">
        <v>41</v>
      </c>
      <c r="E72" s="46" t="s">
        <v>73</v>
      </c>
      <c r="F72" s="35">
        <v>1175</v>
      </c>
      <c r="G72" s="42">
        <v>44267</v>
      </c>
      <c r="H72" s="33">
        <f t="shared" si="0"/>
        <v>44297</v>
      </c>
      <c r="I72" s="34"/>
      <c r="J72" s="35"/>
      <c r="K72" s="35"/>
      <c r="L72" s="35">
        <v>1175</v>
      </c>
      <c r="M72" s="36"/>
    </row>
    <row r="73" spans="1:13" ht="62.1" customHeight="1" x14ac:dyDescent="0.3">
      <c r="A73" s="28">
        <v>63</v>
      </c>
      <c r="B73" s="44"/>
      <c r="C73" s="28">
        <v>58598</v>
      </c>
      <c r="D73" s="40" t="s">
        <v>42</v>
      </c>
      <c r="E73" s="40" t="s">
        <v>75</v>
      </c>
      <c r="F73" s="35">
        <v>34879.620000000003</v>
      </c>
      <c r="G73" s="42">
        <v>44293</v>
      </c>
      <c r="H73" s="33">
        <f t="shared" si="0"/>
        <v>44323</v>
      </c>
      <c r="I73" s="34"/>
      <c r="J73" s="35"/>
      <c r="K73" s="35"/>
      <c r="L73" s="35">
        <v>34879.620000000003</v>
      </c>
      <c r="M73" s="36"/>
    </row>
    <row r="74" spans="1:13" ht="62.1" customHeight="1" x14ac:dyDescent="0.3">
      <c r="A74" s="28">
        <v>64</v>
      </c>
      <c r="B74" s="44"/>
      <c r="C74" s="28" t="s">
        <v>180</v>
      </c>
      <c r="D74" s="40" t="s">
        <v>43</v>
      </c>
      <c r="E74" s="41" t="s">
        <v>58</v>
      </c>
      <c r="F74" s="35">
        <v>2125416</v>
      </c>
      <c r="G74" s="42">
        <v>44340</v>
      </c>
      <c r="H74" s="33">
        <f t="shared" si="0"/>
        <v>44370</v>
      </c>
      <c r="I74" s="34"/>
      <c r="J74" s="35"/>
      <c r="K74" s="35"/>
      <c r="L74" s="35">
        <v>2125416</v>
      </c>
      <c r="M74" s="36"/>
    </row>
    <row r="75" spans="1:13" ht="62.1" customHeight="1" x14ac:dyDescent="0.3">
      <c r="A75" s="28">
        <v>65</v>
      </c>
      <c r="B75" s="44"/>
      <c r="C75" s="28" t="s">
        <v>181</v>
      </c>
      <c r="D75" s="47" t="s">
        <v>0</v>
      </c>
      <c r="E75" s="41" t="s">
        <v>97</v>
      </c>
      <c r="F75" s="35">
        <v>10169171.420000002</v>
      </c>
      <c r="G75" s="42">
        <v>44384</v>
      </c>
      <c r="H75" s="33">
        <f t="shared" si="0"/>
        <v>44414</v>
      </c>
      <c r="I75" s="34"/>
      <c r="J75" s="35"/>
      <c r="K75" s="35"/>
      <c r="L75" s="35">
        <v>10169171.420000002</v>
      </c>
      <c r="M75" s="36"/>
    </row>
    <row r="76" spans="1:13" ht="62.1" customHeight="1" x14ac:dyDescent="0.3">
      <c r="A76" s="28">
        <v>66</v>
      </c>
      <c r="B76" s="44"/>
      <c r="C76" s="28">
        <v>9</v>
      </c>
      <c r="D76" s="40" t="s">
        <v>44</v>
      </c>
      <c r="E76" s="40" t="s">
        <v>159</v>
      </c>
      <c r="F76" s="35">
        <v>98810</v>
      </c>
      <c r="G76" s="42">
        <v>44602</v>
      </c>
      <c r="H76" s="33">
        <f t="shared" si="0"/>
        <v>44632</v>
      </c>
      <c r="I76" s="34"/>
      <c r="J76" s="35"/>
      <c r="K76" s="35"/>
      <c r="L76" s="35">
        <v>98810</v>
      </c>
      <c r="M76" s="36"/>
    </row>
    <row r="77" spans="1:13" ht="62.1" customHeight="1" x14ac:dyDescent="0.3">
      <c r="A77" s="28">
        <v>67</v>
      </c>
      <c r="B77" s="44"/>
      <c r="C77" s="28">
        <v>22455</v>
      </c>
      <c r="D77" s="40" t="s">
        <v>45</v>
      </c>
      <c r="E77" s="40" t="s">
        <v>55</v>
      </c>
      <c r="F77" s="35">
        <v>319327.99</v>
      </c>
      <c r="G77" s="42">
        <v>44617</v>
      </c>
      <c r="H77" s="33">
        <f t="shared" ref="H77:H120" si="1">G77+30</f>
        <v>44647</v>
      </c>
      <c r="I77" s="34"/>
      <c r="J77" s="35"/>
      <c r="K77" s="35"/>
      <c r="L77" s="35">
        <v>319327.99</v>
      </c>
      <c r="M77" s="36"/>
    </row>
    <row r="78" spans="1:13" ht="62.1" customHeight="1" x14ac:dyDescent="0.3">
      <c r="A78" s="28">
        <v>68</v>
      </c>
      <c r="B78" s="44"/>
      <c r="C78" s="28" t="s">
        <v>182</v>
      </c>
      <c r="D78" s="40" t="s">
        <v>2</v>
      </c>
      <c r="E78" s="41" t="s">
        <v>79</v>
      </c>
      <c r="F78" s="35">
        <v>1679382.84</v>
      </c>
      <c r="G78" s="42">
        <v>44698</v>
      </c>
      <c r="H78" s="33">
        <f t="shared" si="1"/>
        <v>44728</v>
      </c>
      <c r="I78" s="34"/>
      <c r="J78" s="35"/>
      <c r="K78" s="35"/>
      <c r="L78" s="35">
        <v>1679382.84</v>
      </c>
      <c r="M78" s="36"/>
    </row>
    <row r="79" spans="1:13" ht="62.1" customHeight="1" x14ac:dyDescent="0.3">
      <c r="A79" s="28">
        <v>69</v>
      </c>
      <c r="B79" s="44"/>
      <c r="C79" s="28">
        <v>169</v>
      </c>
      <c r="D79" s="40" t="s">
        <v>46</v>
      </c>
      <c r="E79" s="48" t="s">
        <v>100</v>
      </c>
      <c r="F79" s="35">
        <v>684400</v>
      </c>
      <c r="G79" s="42">
        <v>44734</v>
      </c>
      <c r="H79" s="33">
        <f t="shared" si="1"/>
        <v>44764</v>
      </c>
      <c r="I79" s="34"/>
      <c r="J79" s="35"/>
      <c r="K79" s="35"/>
      <c r="L79" s="35">
        <v>684400</v>
      </c>
      <c r="M79" s="36"/>
    </row>
    <row r="80" spans="1:13" ht="62.1" customHeight="1" x14ac:dyDescent="0.3">
      <c r="A80" s="28">
        <v>70</v>
      </c>
      <c r="B80" s="44"/>
      <c r="C80" s="28">
        <v>102</v>
      </c>
      <c r="D80" s="40" t="s">
        <v>47</v>
      </c>
      <c r="E80" s="48" t="s">
        <v>61</v>
      </c>
      <c r="F80" s="35">
        <v>21240</v>
      </c>
      <c r="G80" s="42">
        <v>44740</v>
      </c>
      <c r="H80" s="33">
        <f t="shared" si="1"/>
        <v>44770</v>
      </c>
      <c r="I80" s="34"/>
      <c r="J80" s="35"/>
      <c r="K80" s="35"/>
      <c r="L80" s="35">
        <v>21240</v>
      </c>
      <c r="M80" s="36"/>
    </row>
    <row r="81" spans="1:13" ht="62.1" customHeight="1" x14ac:dyDescent="0.3">
      <c r="A81" s="28">
        <v>71</v>
      </c>
      <c r="B81" s="44"/>
      <c r="C81" s="28">
        <v>109</v>
      </c>
      <c r="D81" s="40" t="s">
        <v>47</v>
      </c>
      <c r="E81" s="40" t="s">
        <v>61</v>
      </c>
      <c r="F81" s="35">
        <v>15340</v>
      </c>
      <c r="G81" s="42">
        <v>44761</v>
      </c>
      <c r="H81" s="33">
        <f t="shared" si="1"/>
        <v>44791</v>
      </c>
      <c r="I81" s="34"/>
      <c r="J81" s="35"/>
      <c r="K81" s="35"/>
      <c r="L81" s="35">
        <v>15340</v>
      </c>
      <c r="M81" s="36"/>
    </row>
    <row r="82" spans="1:13" ht="62.1" customHeight="1" x14ac:dyDescent="0.3">
      <c r="A82" s="28">
        <v>72</v>
      </c>
      <c r="B82" s="44"/>
      <c r="C82" s="28" t="s">
        <v>184</v>
      </c>
      <c r="D82" s="40" t="s">
        <v>3</v>
      </c>
      <c r="E82" s="41" t="s">
        <v>77</v>
      </c>
      <c r="F82" s="35">
        <v>240000.01</v>
      </c>
      <c r="G82" s="42">
        <v>44846</v>
      </c>
      <c r="H82" s="33">
        <f t="shared" si="1"/>
        <v>44876</v>
      </c>
      <c r="I82" s="34"/>
      <c r="J82" s="35"/>
      <c r="K82" s="35"/>
      <c r="L82" s="35">
        <v>240000.01</v>
      </c>
      <c r="M82" s="36"/>
    </row>
    <row r="83" spans="1:13" ht="62.1" customHeight="1" x14ac:dyDescent="0.3">
      <c r="A83" s="28">
        <v>73</v>
      </c>
      <c r="B83" s="44"/>
      <c r="C83" s="28" t="s">
        <v>183</v>
      </c>
      <c r="D83" s="40" t="s">
        <v>2</v>
      </c>
      <c r="E83" s="41" t="s">
        <v>80</v>
      </c>
      <c r="F83" s="35">
        <v>62197.020000000019</v>
      </c>
      <c r="G83" s="42">
        <v>44880</v>
      </c>
      <c r="H83" s="33">
        <f t="shared" si="1"/>
        <v>44910</v>
      </c>
      <c r="I83" s="34"/>
      <c r="J83" s="35"/>
      <c r="K83" s="35"/>
      <c r="L83" s="35">
        <v>62197.020000000019</v>
      </c>
      <c r="M83" s="36"/>
    </row>
    <row r="84" spans="1:13" ht="62.1" customHeight="1" x14ac:dyDescent="0.3">
      <c r="A84" s="28">
        <v>74</v>
      </c>
      <c r="B84" s="44"/>
      <c r="C84" s="28" t="s">
        <v>185</v>
      </c>
      <c r="D84" s="40" t="s">
        <v>3</v>
      </c>
      <c r="E84" s="41" t="s">
        <v>78</v>
      </c>
      <c r="F84" s="35">
        <v>1514333.36</v>
      </c>
      <c r="G84" s="42">
        <v>44895</v>
      </c>
      <c r="H84" s="33">
        <f t="shared" si="1"/>
        <v>44925</v>
      </c>
      <c r="I84" s="34"/>
      <c r="J84" s="35"/>
      <c r="K84" s="35"/>
      <c r="L84" s="35">
        <v>1514333.36</v>
      </c>
      <c r="M84" s="36"/>
    </row>
    <row r="85" spans="1:13" ht="62.1" customHeight="1" x14ac:dyDescent="0.3">
      <c r="A85" s="28">
        <v>75</v>
      </c>
      <c r="B85" s="44"/>
      <c r="C85" s="28" t="s">
        <v>186</v>
      </c>
      <c r="D85" s="49" t="s">
        <v>48</v>
      </c>
      <c r="E85" s="49" t="s">
        <v>99</v>
      </c>
      <c r="F85" s="35">
        <v>1232899.79</v>
      </c>
      <c r="G85" s="42">
        <v>44914</v>
      </c>
      <c r="H85" s="33">
        <f t="shared" si="1"/>
        <v>44944</v>
      </c>
      <c r="I85" s="34"/>
      <c r="J85" s="35"/>
      <c r="K85" s="35"/>
      <c r="L85" s="35">
        <v>1232899.79</v>
      </c>
      <c r="M85" s="36"/>
    </row>
    <row r="86" spans="1:13" ht="62.1" customHeight="1" x14ac:dyDescent="0.3">
      <c r="A86" s="28">
        <v>76</v>
      </c>
      <c r="B86" s="44"/>
      <c r="C86" s="28" t="s">
        <v>187</v>
      </c>
      <c r="D86" s="49" t="s">
        <v>5</v>
      </c>
      <c r="E86" s="49" t="s">
        <v>96</v>
      </c>
      <c r="F86" s="35">
        <v>509760</v>
      </c>
      <c r="G86" s="42">
        <v>44921</v>
      </c>
      <c r="H86" s="33">
        <f t="shared" si="1"/>
        <v>44951</v>
      </c>
      <c r="I86" s="34"/>
      <c r="J86" s="35"/>
      <c r="K86" s="35"/>
      <c r="L86" s="35">
        <v>509760</v>
      </c>
      <c r="M86" s="36"/>
    </row>
    <row r="87" spans="1:13" ht="62.1" customHeight="1" x14ac:dyDescent="0.3">
      <c r="A87" s="28">
        <v>77</v>
      </c>
      <c r="B87" s="44"/>
      <c r="C87" s="28" t="s">
        <v>188</v>
      </c>
      <c r="D87" s="40" t="s">
        <v>49</v>
      </c>
      <c r="E87" s="50" t="s">
        <v>64</v>
      </c>
      <c r="F87" s="35">
        <v>16874</v>
      </c>
      <c r="G87" s="42">
        <v>44924</v>
      </c>
      <c r="H87" s="33">
        <f t="shared" si="1"/>
        <v>44954</v>
      </c>
      <c r="I87" s="34"/>
      <c r="J87" s="35"/>
      <c r="K87" s="35"/>
      <c r="L87" s="35">
        <v>16874</v>
      </c>
      <c r="M87" s="36"/>
    </row>
    <row r="88" spans="1:13" ht="62.1" customHeight="1" x14ac:dyDescent="0.3">
      <c r="A88" s="28">
        <v>78</v>
      </c>
      <c r="B88" s="44"/>
      <c r="C88" s="28">
        <v>363</v>
      </c>
      <c r="D88" s="49" t="s">
        <v>50</v>
      </c>
      <c r="E88" s="49" t="s">
        <v>95</v>
      </c>
      <c r="F88" s="51">
        <v>364488.67</v>
      </c>
      <c r="G88" s="52" t="s">
        <v>199</v>
      </c>
      <c r="H88" s="33">
        <f t="shared" si="1"/>
        <v>44980</v>
      </c>
      <c r="I88" s="34"/>
      <c r="J88" s="53"/>
      <c r="K88" s="35"/>
      <c r="L88" s="51">
        <v>364488.67</v>
      </c>
      <c r="M88" s="36"/>
    </row>
    <row r="89" spans="1:13" ht="62.1" customHeight="1" x14ac:dyDescent="0.3">
      <c r="A89" s="28">
        <v>79</v>
      </c>
      <c r="B89" s="44"/>
      <c r="C89" s="28" t="s">
        <v>189</v>
      </c>
      <c r="D89" s="49" t="s">
        <v>51</v>
      </c>
      <c r="E89" s="49" t="s">
        <v>98</v>
      </c>
      <c r="F89" s="35">
        <v>27600</v>
      </c>
      <c r="G89" s="42">
        <v>44981</v>
      </c>
      <c r="H89" s="33">
        <f t="shared" si="1"/>
        <v>45011</v>
      </c>
      <c r="I89" s="34"/>
      <c r="J89" s="35"/>
      <c r="K89" s="35">
        <v>27600</v>
      </c>
      <c r="L89" s="36"/>
      <c r="M89" s="36"/>
    </row>
    <row r="90" spans="1:13" ht="62.1" customHeight="1" x14ac:dyDescent="0.3">
      <c r="A90" s="28">
        <v>80</v>
      </c>
      <c r="B90" s="44"/>
      <c r="C90" s="28" t="s">
        <v>190</v>
      </c>
      <c r="D90" s="40" t="s">
        <v>4</v>
      </c>
      <c r="E90" s="41" t="s">
        <v>54</v>
      </c>
      <c r="F90" s="35">
        <v>6447520</v>
      </c>
      <c r="G90" s="42">
        <v>44531</v>
      </c>
      <c r="H90" s="33">
        <f t="shared" si="1"/>
        <v>44561</v>
      </c>
      <c r="I90" s="34"/>
      <c r="J90" s="35"/>
      <c r="K90" s="35"/>
      <c r="L90" s="35">
        <v>6447520</v>
      </c>
      <c r="M90" s="36"/>
    </row>
    <row r="91" spans="1:13" ht="62.1" customHeight="1" x14ac:dyDescent="0.3">
      <c r="A91" s="28">
        <v>81</v>
      </c>
      <c r="B91" s="44"/>
      <c r="C91" s="28">
        <v>1655</v>
      </c>
      <c r="D91" s="40" t="s">
        <v>8</v>
      </c>
      <c r="E91" s="41" t="s">
        <v>7</v>
      </c>
      <c r="F91" s="35">
        <v>131932.97</v>
      </c>
      <c r="G91" s="42">
        <v>45013</v>
      </c>
      <c r="H91" s="33">
        <f t="shared" si="1"/>
        <v>45043</v>
      </c>
      <c r="I91" s="34"/>
      <c r="J91" s="35">
        <v>131932.97</v>
      </c>
      <c r="K91" s="35"/>
      <c r="L91" s="36"/>
      <c r="M91" s="36"/>
    </row>
    <row r="92" spans="1:13" ht="62.1" customHeight="1" thickBot="1" x14ac:dyDescent="0.35">
      <c r="A92" s="28">
        <v>82</v>
      </c>
      <c r="B92" s="20"/>
      <c r="C92" s="28">
        <v>2756525</v>
      </c>
      <c r="D92" s="40" t="s">
        <v>1</v>
      </c>
      <c r="E92" s="41" t="s">
        <v>6</v>
      </c>
      <c r="F92" s="35">
        <v>1676.8999999999942</v>
      </c>
      <c r="G92" s="42">
        <v>45013</v>
      </c>
      <c r="H92" s="33">
        <f t="shared" si="1"/>
        <v>45043</v>
      </c>
      <c r="I92" s="34"/>
      <c r="J92" s="35">
        <v>1676.8999999999942</v>
      </c>
      <c r="K92" s="35"/>
      <c r="L92" s="36"/>
      <c r="M92" s="36"/>
    </row>
    <row r="93" spans="1:13" ht="62.1" customHeight="1" thickBot="1" x14ac:dyDescent="0.35">
      <c r="A93" s="28">
        <v>83</v>
      </c>
      <c r="B93" s="29">
        <v>60</v>
      </c>
      <c r="C93" s="28">
        <v>2</v>
      </c>
      <c r="D93" s="40" t="s">
        <v>10</v>
      </c>
      <c r="E93" s="41" t="s">
        <v>9</v>
      </c>
      <c r="F93" s="35">
        <v>1931682.83</v>
      </c>
      <c r="G93" s="42">
        <v>45015</v>
      </c>
      <c r="H93" s="33">
        <f t="shared" si="1"/>
        <v>45045</v>
      </c>
      <c r="I93" s="35"/>
      <c r="J93" s="35">
        <v>1931682.83</v>
      </c>
      <c r="K93" s="35"/>
      <c r="L93" s="36"/>
      <c r="M93" s="36"/>
    </row>
    <row r="94" spans="1:13" ht="62.1" customHeight="1" thickBot="1" x14ac:dyDescent="0.35">
      <c r="A94" s="28">
        <v>84</v>
      </c>
      <c r="B94" s="29">
        <v>61</v>
      </c>
      <c r="C94" s="28" t="s">
        <v>191</v>
      </c>
      <c r="D94" s="40" t="s">
        <v>12</v>
      </c>
      <c r="E94" s="41" t="s">
        <v>11</v>
      </c>
      <c r="F94" s="35">
        <v>47176.4</v>
      </c>
      <c r="G94" s="42">
        <v>45016</v>
      </c>
      <c r="H94" s="33">
        <f t="shared" si="1"/>
        <v>45046</v>
      </c>
      <c r="I94" s="35">
        <v>47176.4</v>
      </c>
      <c r="J94" s="35"/>
      <c r="K94" s="35"/>
      <c r="L94" s="36"/>
      <c r="M94" s="36"/>
    </row>
    <row r="95" spans="1:13" ht="62.1" customHeight="1" x14ac:dyDescent="0.3">
      <c r="A95" s="28">
        <v>85</v>
      </c>
      <c r="B95" s="44"/>
      <c r="C95" s="28">
        <v>50000456</v>
      </c>
      <c r="D95" s="40" t="s">
        <v>115</v>
      </c>
      <c r="E95" s="47" t="s">
        <v>133</v>
      </c>
      <c r="F95" s="35">
        <v>6372</v>
      </c>
      <c r="G95" s="42">
        <v>45026</v>
      </c>
      <c r="H95" s="33">
        <f t="shared" si="1"/>
        <v>45056</v>
      </c>
      <c r="I95" s="35">
        <v>6372</v>
      </c>
      <c r="J95" s="35"/>
      <c r="K95" s="35"/>
      <c r="L95" s="36"/>
      <c r="M95" s="36"/>
    </row>
    <row r="96" spans="1:13" ht="62.1" customHeight="1" x14ac:dyDescent="0.3">
      <c r="A96" s="28">
        <v>86</v>
      </c>
      <c r="B96" s="44"/>
      <c r="C96" s="28" t="s">
        <v>192</v>
      </c>
      <c r="D96" s="40" t="s">
        <v>116</v>
      </c>
      <c r="E96" s="48" t="s">
        <v>134</v>
      </c>
      <c r="F96" s="35">
        <v>15859.2</v>
      </c>
      <c r="G96" s="42">
        <v>45030</v>
      </c>
      <c r="H96" s="33">
        <f t="shared" si="1"/>
        <v>45060</v>
      </c>
      <c r="I96" s="35">
        <v>15859.2</v>
      </c>
      <c r="J96" s="35"/>
      <c r="K96" s="35"/>
      <c r="L96" s="36"/>
      <c r="M96" s="36"/>
    </row>
    <row r="97" spans="1:13" ht="62.1" customHeight="1" x14ac:dyDescent="0.3">
      <c r="A97" s="28">
        <v>87</v>
      </c>
      <c r="B97" s="44"/>
      <c r="C97" s="28">
        <v>718739</v>
      </c>
      <c r="D97" s="40" t="s">
        <v>117</v>
      </c>
      <c r="E97" s="48" t="s">
        <v>135</v>
      </c>
      <c r="F97" s="35">
        <v>4351.93</v>
      </c>
      <c r="G97" s="42">
        <v>45034</v>
      </c>
      <c r="H97" s="33">
        <f t="shared" si="1"/>
        <v>45064</v>
      </c>
      <c r="I97" s="35">
        <v>4351.93</v>
      </c>
      <c r="J97" s="35"/>
      <c r="K97" s="35"/>
      <c r="L97" s="36"/>
      <c r="M97" s="36"/>
    </row>
    <row r="98" spans="1:13" ht="62.1" customHeight="1" x14ac:dyDescent="0.3">
      <c r="A98" s="28">
        <v>88</v>
      </c>
      <c r="B98" s="44"/>
      <c r="C98" s="28">
        <v>375</v>
      </c>
      <c r="D98" s="40" t="s">
        <v>50</v>
      </c>
      <c r="E98" s="48" t="s">
        <v>136</v>
      </c>
      <c r="F98" s="35">
        <v>184412.16</v>
      </c>
      <c r="G98" s="42">
        <v>45034</v>
      </c>
      <c r="H98" s="33">
        <f t="shared" si="1"/>
        <v>45064</v>
      </c>
      <c r="I98" s="35">
        <v>184412.16</v>
      </c>
      <c r="J98" s="35"/>
      <c r="K98" s="35"/>
      <c r="L98" s="36"/>
      <c r="M98" s="36"/>
    </row>
    <row r="99" spans="1:13" ht="62.1" customHeight="1" x14ac:dyDescent="0.3">
      <c r="A99" s="28">
        <v>89</v>
      </c>
      <c r="B99" s="44"/>
      <c r="C99" s="28">
        <v>376</v>
      </c>
      <c r="D99" s="40" t="s">
        <v>50</v>
      </c>
      <c r="E99" s="48" t="s">
        <v>137</v>
      </c>
      <c r="F99" s="35">
        <v>131420.16</v>
      </c>
      <c r="G99" s="42">
        <v>45034</v>
      </c>
      <c r="H99" s="33">
        <f t="shared" si="1"/>
        <v>45064</v>
      </c>
      <c r="I99" s="35">
        <v>131420.16</v>
      </c>
      <c r="J99" s="35"/>
      <c r="K99" s="35"/>
      <c r="L99" s="36"/>
      <c r="M99" s="36"/>
    </row>
    <row r="100" spans="1:13" ht="62.1" customHeight="1" x14ac:dyDescent="0.3">
      <c r="A100" s="28">
        <v>90</v>
      </c>
      <c r="B100" s="44"/>
      <c r="C100" s="28">
        <v>377</v>
      </c>
      <c r="D100" s="40" t="s">
        <v>50</v>
      </c>
      <c r="E100" s="48" t="s">
        <v>137</v>
      </c>
      <c r="F100" s="35">
        <v>131420.16</v>
      </c>
      <c r="G100" s="42">
        <v>45034</v>
      </c>
      <c r="H100" s="33">
        <f t="shared" si="1"/>
        <v>45064</v>
      </c>
      <c r="I100" s="35">
        <v>131420.16</v>
      </c>
      <c r="J100" s="35"/>
      <c r="K100" s="35"/>
      <c r="L100" s="36"/>
      <c r="M100" s="36"/>
    </row>
    <row r="101" spans="1:13" ht="62.1" customHeight="1" x14ac:dyDescent="0.3">
      <c r="A101" s="28">
        <v>91</v>
      </c>
      <c r="B101" s="44"/>
      <c r="C101" s="28" t="s">
        <v>193</v>
      </c>
      <c r="D101" s="40" t="s">
        <v>118</v>
      </c>
      <c r="E101" s="48" t="s">
        <v>138</v>
      </c>
      <c r="F101" s="35">
        <v>186647.02</v>
      </c>
      <c r="G101" s="42">
        <v>45035</v>
      </c>
      <c r="H101" s="33">
        <f t="shared" si="1"/>
        <v>45065</v>
      </c>
      <c r="I101" s="35">
        <v>186647.02</v>
      </c>
      <c r="J101" s="35"/>
      <c r="K101" s="35"/>
      <c r="L101" s="36"/>
      <c r="M101" s="36"/>
    </row>
    <row r="102" spans="1:13" ht="62.1" customHeight="1" x14ac:dyDescent="0.3">
      <c r="A102" s="28">
        <v>92</v>
      </c>
      <c r="B102" s="44"/>
      <c r="C102" s="28"/>
      <c r="D102" s="40" t="s">
        <v>119</v>
      </c>
      <c r="E102" s="47" t="s">
        <v>139</v>
      </c>
      <c r="F102" s="35">
        <v>57600</v>
      </c>
      <c r="G102" s="42">
        <v>45036</v>
      </c>
      <c r="H102" s="33">
        <f t="shared" si="1"/>
        <v>45066</v>
      </c>
      <c r="I102" s="35">
        <v>57600</v>
      </c>
      <c r="J102" s="35"/>
      <c r="K102" s="35"/>
      <c r="L102" s="36"/>
      <c r="M102" s="36"/>
    </row>
    <row r="103" spans="1:13" ht="62.1" customHeight="1" x14ac:dyDescent="0.3">
      <c r="A103" s="28">
        <v>93</v>
      </c>
      <c r="B103" s="44"/>
      <c r="C103" s="28">
        <v>57</v>
      </c>
      <c r="D103" s="40" t="s">
        <v>120</v>
      </c>
      <c r="E103" s="47" t="s">
        <v>140</v>
      </c>
      <c r="F103" s="35">
        <v>152633</v>
      </c>
      <c r="G103" s="42">
        <v>45036</v>
      </c>
      <c r="H103" s="33">
        <f t="shared" si="1"/>
        <v>45066</v>
      </c>
      <c r="I103" s="35">
        <v>152633</v>
      </c>
      <c r="J103" s="35"/>
      <c r="K103" s="35"/>
      <c r="L103" s="36"/>
      <c r="M103" s="36"/>
    </row>
    <row r="104" spans="1:13" ht="62.1" customHeight="1" x14ac:dyDescent="0.3">
      <c r="A104" s="28">
        <v>94</v>
      </c>
      <c r="B104" s="44"/>
      <c r="C104" s="28">
        <v>139</v>
      </c>
      <c r="D104" s="40" t="s">
        <v>121</v>
      </c>
      <c r="E104" s="48" t="s">
        <v>141</v>
      </c>
      <c r="F104" s="35">
        <v>19912.5</v>
      </c>
      <c r="G104" s="42">
        <v>45036</v>
      </c>
      <c r="H104" s="33">
        <f t="shared" si="1"/>
        <v>45066</v>
      </c>
      <c r="I104" s="35">
        <v>19912.5</v>
      </c>
      <c r="J104" s="35"/>
      <c r="K104" s="35"/>
      <c r="L104" s="36"/>
      <c r="M104" s="36"/>
    </row>
    <row r="105" spans="1:13" ht="62.1" customHeight="1" x14ac:dyDescent="0.3">
      <c r="A105" s="28">
        <v>95</v>
      </c>
      <c r="B105" s="44"/>
      <c r="C105" s="28">
        <v>59545</v>
      </c>
      <c r="D105" s="40" t="s">
        <v>122</v>
      </c>
      <c r="E105" s="47" t="s">
        <v>142</v>
      </c>
      <c r="F105" s="35">
        <v>453739.5</v>
      </c>
      <c r="G105" s="42">
        <v>45040</v>
      </c>
      <c r="H105" s="33">
        <f t="shared" si="1"/>
        <v>45070</v>
      </c>
      <c r="I105" s="35">
        <v>453739.5</v>
      </c>
      <c r="J105" s="35"/>
      <c r="K105" s="35"/>
      <c r="L105" s="36"/>
      <c r="M105" s="36"/>
    </row>
    <row r="106" spans="1:13" ht="62.1" customHeight="1" x14ac:dyDescent="0.3">
      <c r="A106" s="28">
        <v>96</v>
      </c>
      <c r="B106" s="44"/>
      <c r="C106" s="28">
        <v>3006349</v>
      </c>
      <c r="D106" s="40" t="s">
        <v>123</v>
      </c>
      <c r="E106" s="48" t="s">
        <v>143</v>
      </c>
      <c r="F106" s="35">
        <v>93850</v>
      </c>
      <c r="G106" s="42">
        <v>45041</v>
      </c>
      <c r="H106" s="33">
        <f t="shared" si="1"/>
        <v>45071</v>
      </c>
      <c r="I106" s="35">
        <v>93850</v>
      </c>
      <c r="J106" s="35"/>
      <c r="K106" s="35"/>
      <c r="L106" s="36"/>
      <c r="M106" s="36"/>
    </row>
    <row r="107" spans="1:13" ht="62.1" customHeight="1" x14ac:dyDescent="0.3">
      <c r="A107" s="28">
        <v>97</v>
      </c>
      <c r="B107" s="44"/>
      <c r="C107" s="28" t="s">
        <v>194</v>
      </c>
      <c r="D107" s="40" t="s">
        <v>124</v>
      </c>
      <c r="E107" s="48" t="s">
        <v>144</v>
      </c>
      <c r="F107" s="35">
        <v>74009.600000000006</v>
      </c>
      <c r="G107" s="42">
        <v>45041</v>
      </c>
      <c r="H107" s="33">
        <f t="shared" si="1"/>
        <v>45071</v>
      </c>
      <c r="I107" s="35">
        <v>74009.600000000006</v>
      </c>
      <c r="J107" s="35"/>
      <c r="K107" s="35"/>
      <c r="L107" s="36"/>
      <c r="M107" s="36"/>
    </row>
    <row r="108" spans="1:13" ht="62.1" customHeight="1" x14ac:dyDescent="0.3">
      <c r="A108" s="28">
        <v>98</v>
      </c>
      <c r="B108" s="44"/>
      <c r="C108" s="28">
        <v>95487</v>
      </c>
      <c r="D108" s="40" t="s">
        <v>125</v>
      </c>
      <c r="E108" s="47" t="s">
        <v>145</v>
      </c>
      <c r="F108" s="35">
        <v>16970.599999999999</v>
      </c>
      <c r="G108" s="42">
        <v>45041</v>
      </c>
      <c r="H108" s="33">
        <f t="shared" si="1"/>
        <v>45071</v>
      </c>
      <c r="I108" s="35">
        <v>16970.599999999999</v>
      </c>
      <c r="J108" s="35"/>
      <c r="K108" s="35"/>
      <c r="L108" s="36"/>
      <c r="M108" s="36"/>
    </row>
    <row r="109" spans="1:13" ht="62.1" customHeight="1" x14ac:dyDescent="0.3">
      <c r="A109" s="28">
        <v>99</v>
      </c>
      <c r="B109" s="44"/>
      <c r="C109" s="28">
        <v>95513</v>
      </c>
      <c r="D109" s="40" t="s">
        <v>125</v>
      </c>
      <c r="E109" s="47" t="s">
        <v>146</v>
      </c>
      <c r="F109" s="35">
        <v>3294.96</v>
      </c>
      <c r="G109" s="42">
        <v>45041</v>
      </c>
      <c r="H109" s="33">
        <f t="shared" si="1"/>
        <v>45071</v>
      </c>
      <c r="I109" s="35">
        <v>3294.96</v>
      </c>
      <c r="J109" s="35"/>
      <c r="K109" s="35"/>
      <c r="L109" s="36"/>
      <c r="M109" s="36"/>
    </row>
    <row r="110" spans="1:13" ht="62.1" customHeight="1" x14ac:dyDescent="0.3">
      <c r="A110" s="28">
        <v>100</v>
      </c>
      <c r="B110" s="44"/>
      <c r="C110" s="28">
        <v>98444</v>
      </c>
      <c r="D110" s="40" t="s">
        <v>125</v>
      </c>
      <c r="E110" s="47" t="s">
        <v>147</v>
      </c>
      <c r="F110" s="35">
        <v>4667.8599999999997</v>
      </c>
      <c r="G110" s="42">
        <v>45041</v>
      </c>
      <c r="H110" s="33">
        <f t="shared" si="1"/>
        <v>45071</v>
      </c>
      <c r="I110" s="35">
        <v>4667.8599999999997</v>
      </c>
      <c r="J110" s="35"/>
      <c r="K110" s="35"/>
      <c r="L110" s="36"/>
      <c r="M110" s="36"/>
    </row>
    <row r="111" spans="1:13" ht="62.1" customHeight="1" x14ac:dyDescent="0.3">
      <c r="A111" s="28">
        <v>101</v>
      </c>
      <c r="B111" s="44"/>
      <c r="C111" s="28">
        <v>107</v>
      </c>
      <c r="D111" s="40" t="s">
        <v>126</v>
      </c>
      <c r="E111" s="48" t="s">
        <v>148</v>
      </c>
      <c r="F111" s="35">
        <v>140856.4</v>
      </c>
      <c r="G111" s="42">
        <v>45041</v>
      </c>
      <c r="H111" s="33">
        <f t="shared" si="1"/>
        <v>45071</v>
      </c>
      <c r="I111" s="35">
        <v>140856.4</v>
      </c>
      <c r="J111" s="35"/>
      <c r="K111" s="35"/>
      <c r="L111" s="36"/>
      <c r="M111" s="36"/>
    </row>
    <row r="112" spans="1:13" ht="62.1" customHeight="1" x14ac:dyDescent="0.3">
      <c r="A112" s="28">
        <v>102</v>
      </c>
      <c r="B112" s="44"/>
      <c r="C112" s="28">
        <v>129</v>
      </c>
      <c r="D112" s="40" t="s">
        <v>127</v>
      </c>
      <c r="E112" s="48" t="s">
        <v>149</v>
      </c>
      <c r="F112" s="35">
        <v>180894</v>
      </c>
      <c r="G112" s="42">
        <v>45042</v>
      </c>
      <c r="H112" s="33">
        <f t="shared" si="1"/>
        <v>45072</v>
      </c>
      <c r="I112" s="35">
        <v>180894</v>
      </c>
      <c r="J112" s="35"/>
      <c r="K112" s="35"/>
      <c r="L112" s="36"/>
      <c r="M112" s="36"/>
    </row>
    <row r="113" spans="1:13" ht="62.1" customHeight="1" x14ac:dyDescent="0.3">
      <c r="A113" s="28">
        <v>103</v>
      </c>
      <c r="B113" s="44"/>
      <c r="C113" s="28">
        <v>264253</v>
      </c>
      <c r="D113" s="40" t="s">
        <v>128</v>
      </c>
      <c r="E113" s="47" t="s">
        <v>150</v>
      </c>
      <c r="F113" s="35">
        <v>360870.11</v>
      </c>
      <c r="G113" s="42">
        <v>45043</v>
      </c>
      <c r="H113" s="33">
        <f t="shared" si="1"/>
        <v>45073</v>
      </c>
      <c r="I113" s="35">
        <v>360870.11</v>
      </c>
      <c r="J113" s="35"/>
      <c r="K113" s="35"/>
      <c r="L113" s="36"/>
      <c r="M113" s="36"/>
    </row>
    <row r="114" spans="1:13" ht="62.1" customHeight="1" x14ac:dyDescent="0.3">
      <c r="A114" s="28">
        <v>104</v>
      </c>
      <c r="B114" s="44"/>
      <c r="C114" s="28">
        <v>266532</v>
      </c>
      <c r="D114" s="40" t="s">
        <v>128</v>
      </c>
      <c r="E114" s="47" t="s">
        <v>151</v>
      </c>
      <c r="F114" s="35">
        <v>265036.61</v>
      </c>
      <c r="G114" s="42">
        <v>45043</v>
      </c>
      <c r="H114" s="33">
        <f t="shared" si="1"/>
        <v>45073</v>
      </c>
      <c r="I114" s="35">
        <v>265036.61</v>
      </c>
      <c r="J114" s="35"/>
      <c r="K114" s="35"/>
      <c r="L114" s="36"/>
      <c r="M114" s="36"/>
    </row>
    <row r="115" spans="1:13" ht="62.1" customHeight="1" x14ac:dyDescent="0.3">
      <c r="A115" s="28">
        <v>105</v>
      </c>
      <c r="B115" s="44"/>
      <c r="C115" s="28">
        <v>264170</v>
      </c>
      <c r="D115" s="40" t="s">
        <v>128</v>
      </c>
      <c r="E115" s="47" t="s">
        <v>152</v>
      </c>
      <c r="F115" s="35">
        <v>73925.45</v>
      </c>
      <c r="G115" s="42">
        <v>45043</v>
      </c>
      <c r="H115" s="33">
        <f t="shared" si="1"/>
        <v>45073</v>
      </c>
      <c r="I115" s="35">
        <v>73925.45</v>
      </c>
      <c r="J115" s="35"/>
      <c r="K115" s="35"/>
      <c r="L115" s="36"/>
      <c r="M115" s="36"/>
    </row>
    <row r="116" spans="1:13" ht="62.1" customHeight="1" x14ac:dyDescent="0.3">
      <c r="A116" s="28">
        <v>106</v>
      </c>
      <c r="B116" s="44"/>
      <c r="C116" s="28">
        <v>53305</v>
      </c>
      <c r="D116" s="40" t="s">
        <v>129</v>
      </c>
      <c r="E116" s="48" t="s">
        <v>153</v>
      </c>
      <c r="F116" s="35">
        <v>6259.48</v>
      </c>
      <c r="G116" s="42">
        <v>45043</v>
      </c>
      <c r="H116" s="33">
        <f t="shared" si="1"/>
        <v>45073</v>
      </c>
      <c r="I116" s="35">
        <v>6259.48</v>
      </c>
      <c r="J116" s="35"/>
      <c r="K116" s="35"/>
      <c r="L116" s="36"/>
      <c r="M116" s="36"/>
    </row>
    <row r="117" spans="1:13" ht="62.1" customHeight="1" x14ac:dyDescent="0.3">
      <c r="A117" s="28">
        <v>107</v>
      </c>
      <c r="B117" s="44"/>
      <c r="C117" s="28">
        <v>149</v>
      </c>
      <c r="D117" s="40" t="s">
        <v>130</v>
      </c>
      <c r="E117" s="48" t="s">
        <v>154</v>
      </c>
      <c r="F117" s="35">
        <v>868070.54</v>
      </c>
      <c r="G117" s="42">
        <v>45043</v>
      </c>
      <c r="H117" s="33">
        <f t="shared" si="1"/>
        <v>45073</v>
      </c>
      <c r="I117" s="35">
        <v>868070.54</v>
      </c>
      <c r="J117" s="35"/>
      <c r="K117" s="35"/>
      <c r="L117" s="36"/>
      <c r="M117" s="36"/>
    </row>
    <row r="118" spans="1:13" ht="62.1" customHeight="1" x14ac:dyDescent="0.3">
      <c r="A118" s="28">
        <v>108</v>
      </c>
      <c r="B118" s="44"/>
      <c r="C118" s="28">
        <v>19</v>
      </c>
      <c r="D118" s="40" t="s">
        <v>131</v>
      </c>
      <c r="E118" s="48" t="s">
        <v>155</v>
      </c>
      <c r="F118" s="35">
        <v>968103.9</v>
      </c>
      <c r="G118" s="42">
        <v>45043</v>
      </c>
      <c r="H118" s="33">
        <f t="shared" si="1"/>
        <v>45073</v>
      </c>
      <c r="I118" s="35">
        <v>968103.9</v>
      </c>
      <c r="J118" s="35"/>
      <c r="K118" s="35"/>
      <c r="L118" s="36"/>
      <c r="M118" s="36"/>
    </row>
    <row r="119" spans="1:13" ht="62.1" customHeight="1" x14ac:dyDescent="0.3">
      <c r="A119" s="28">
        <v>109</v>
      </c>
      <c r="B119" s="44"/>
      <c r="C119" s="28">
        <v>90633</v>
      </c>
      <c r="D119" s="40" t="s">
        <v>132</v>
      </c>
      <c r="E119" s="48" t="s">
        <v>156</v>
      </c>
      <c r="F119" s="35">
        <v>112926</v>
      </c>
      <c r="G119" s="42">
        <v>45044</v>
      </c>
      <c r="H119" s="33">
        <f t="shared" si="1"/>
        <v>45074</v>
      </c>
      <c r="I119" s="35">
        <v>112926</v>
      </c>
      <c r="J119" s="35"/>
      <c r="K119" s="35"/>
      <c r="L119" s="36"/>
      <c r="M119" s="36"/>
    </row>
    <row r="120" spans="1:13" ht="62.1" customHeight="1" x14ac:dyDescent="0.3">
      <c r="A120" s="28">
        <v>110</v>
      </c>
      <c r="B120" s="44"/>
      <c r="C120" s="28">
        <v>59642</v>
      </c>
      <c r="D120" s="40" t="s">
        <v>122</v>
      </c>
      <c r="E120" s="48" t="s">
        <v>157</v>
      </c>
      <c r="F120" s="35">
        <v>40474</v>
      </c>
      <c r="G120" s="42">
        <v>45044</v>
      </c>
      <c r="H120" s="33">
        <f t="shared" si="1"/>
        <v>45074</v>
      </c>
      <c r="I120" s="35">
        <v>40474</v>
      </c>
      <c r="J120" s="35"/>
      <c r="K120" s="35"/>
      <c r="L120" s="36"/>
      <c r="M120" s="36"/>
    </row>
    <row r="121" spans="1:13" ht="62.1" customHeight="1" thickBot="1" x14ac:dyDescent="0.35">
      <c r="A121" s="10"/>
      <c r="B121" s="9"/>
      <c r="C121" s="9"/>
      <c r="D121" s="10"/>
      <c r="E121" s="10"/>
      <c r="F121" s="54">
        <f>SUM(F11:F120)</f>
        <v>44165245.75999999</v>
      </c>
      <c r="G121" s="9"/>
      <c r="H121" s="9"/>
      <c r="I121" s="54">
        <f>SUM(I11:I120)</f>
        <v>4601753.54</v>
      </c>
      <c r="J121" s="54">
        <f>SUM(J11:J120)</f>
        <v>2065292.7000000002</v>
      </c>
      <c r="K121" s="54">
        <f>SUM(K11:K120)</f>
        <v>27600</v>
      </c>
      <c r="L121" s="54">
        <f>SUM(L11:L120)</f>
        <v>37470599.520000003</v>
      </c>
      <c r="M121" s="10"/>
    </row>
    <row r="122" spans="1:13" ht="62.1" customHeight="1" thickTop="1" x14ac:dyDescent="0.4">
      <c r="A122" s="6"/>
      <c r="B122" s="7"/>
      <c r="C122" s="7"/>
      <c r="D122" s="6"/>
      <c r="E122" s="6"/>
      <c r="F122" s="8"/>
      <c r="G122" s="7"/>
      <c r="H122" s="7"/>
      <c r="I122" s="8"/>
      <c r="J122" s="8"/>
      <c r="K122" s="8"/>
      <c r="L122" s="8"/>
      <c r="M122" s="6"/>
    </row>
    <row r="123" spans="1:13" ht="62.1" customHeight="1" x14ac:dyDescent="0.4">
      <c r="A123" s="6"/>
      <c r="B123" s="7"/>
      <c r="C123" s="7"/>
      <c r="D123" s="6"/>
      <c r="E123" s="6"/>
      <c r="F123" s="8"/>
      <c r="G123" s="7"/>
      <c r="H123" s="7"/>
      <c r="I123" s="8"/>
      <c r="J123" s="8"/>
      <c r="K123" s="8"/>
      <c r="L123" s="8"/>
      <c r="M123" s="6"/>
    </row>
    <row r="124" spans="1:13" ht="18.75" x14ac:dyDescent="0.4">
      <c r="A124" s="6"/>
      <c r="B124" s="7"/>
      <c r="C124" s="7"/>
      <c r="D124" s="6"/>
      <c r="E124" s="6"/>
      <c r="F124" s="8"/>
      <c r="G124" s="7"/>
      <c r="H124" s="7"/>
      <c r="I124" s="8"/>
      <c r="J124" s="8"/>
      <c r="K124" s="8"/>
      <c r="L124" s="8"/>
    </row>
    <row r="125" spans="1:13" ht="18.75" x14ac:dyDescent="0.4">
      <c r="A125" s="6"/>
      <c r="B125" s="7"/>
      <c r="C125" s="7"/>
      <c r="D125" s="6"/>
      <c r="E125" s="6"/>
      <c r="F125" s="8"/>
      <c r="G125" s="7"/>
      <c r="H125" s="7"/>
      <c r="I125" s="8"/>
      <c r="J125" s="8"/>
      <c r="K125" s="8"/>
      <c r="L125" s="8"/>
      <c r="M125" s="6"/>
    </row>
    <row r="126" spans="1:13" ht="18.75" x14ac:dyDescent="0.4">
      <c r="A126" s="6"/>
      <c r="B126" s="7"/>
      <c r="C126" s="7"/>
      <c r="D126" s="6"/>
      <c r="E126" s="6"/>
      <c r="F126" s="6"/>
      <c r="G126" s="7"/>
      <c r="H126" s="7"/>
      <c r="I126" s="6"/>
      <c r="J126" s="6"/>
      <c r="K126" s="6"/>
      <c r="L126" s="7"/>
      <c r="M126" s="6"/>
    </row>
    <row r="127" spans="1:13" x14ac:dyDescent="0.25">
      <c r="A127" s="4"/>
      <c r="B127" s="5"/>
      <c r="C127" s="5"/>
      <c r="D127" s="4"/>
      <c r="E127" s="4"/>
      <c r="F127" s="4"/>
      <c r="G127" s="5"/>
      <c r="H127" s="5"/>
      <c r="I127" s="4"/>
      <c r="J127" s="4"/>
      <c r="K127" s="4"/>
      <c r="L127" s="5"/>
      <c r="M127" s="4"/>
    </row>
    <row r="128" spans="1:13" ht="15.75" x14ac:dyDescent="0.3">
      <c r="A128" s="4"/>
      <c r="B128" s="5"/>
      <c r="C128" s="5"/>
      <c r="D128" s="9" t="s">
        <v>112</v>
      </c>
      <c r="E128" s="10"/>
      <c r="F128" s="9"/>
      <c r="G128" s="10"/>
      <c r="H128" s="9" t="s">
        <v>195</v>
      </c>
      <c r="I128" s="4"/>
      <c r="J128" s="4"/>
      <c r="K128" s="4"/>
      <c r="L128" s="5"/>
      <c r="M128" s="4"/>
    </row>
    <row r="129" spans="1:13" ht="19.5" x14ac:dyDescent="0.4">
      <c r="A129" s="4"/>
      <c r="B129" s="5"/>
      <c r="C129" s="5"/>
      <c r="D129" s="11" t="s">
        <v>108</v>
      </c>
      <c r="E129" s="10"/>
      <c r="F129" s="9"/>
      <c r="G129" s="10"/>
      <c r="H129" s="9" t="s">
        <v>197</v>
      </c>
      <c r="I129" s="4"/>
      <c r="J129" s="4"/>
      <c r="K129" s="4"/>
      <c r="L129" s="5"/>
      <c r="M129" s="4"/>
    </row>
    <row r="130" spans="1:13" ht="19.5" x14ac:dyDescent="0.4">
      <c r="A130" s="4"/>
      <c r="B130" s="5"/>
      <c r="C130" s="5"/>
      <c r="D130" s="11" t="s">
        <v>109</v>
      </c>
      <c r="E130" s="10"/>
      <c r="F130" s="9"/>
      <c r="G130" s="10"/>
      <c r="H130" s="11" t="s">
        <v>198</v>
      </c>
      <c r="I130" s="4"/>
      <c r="J130" s="4"/>
      <c r="K130" s="4"/>
      <c r="L130" s="5"/>
      <c r="M130" s="4"/>
    </row>
    <row r="131" spans="1:13" ht="22.5" x14ac:dyDescent="0.45">
      <c r="A131" s="4"/>
      <c r="B131" s="5"/>
      <c r="C131" s="5"/>
      <c r="D131" s="12" t="s">
        <v>110</v>
      </c>
      <c r="E131" s="10"/>
      <c r="F131" s="9"/>
      <c r="G131" s="10"/>
      <c r="H131" s="12" t="s">
        <v>111</v>
      </c>
      <c r="I131" s="4"/>
      <c r="J131" s="4"/>
      <c r="K131" s="4"/>
      <c r="L131" s="5"/>
      <c r="M131" s="4"/>
    </row>
    <row r="132" spans="1:13" x14ac:dyDescent="0.25">
      <c r="A132" s="2"/>
      <c r="B132" s="3"/>
      <c r="C132" s="3"/>
      <c r="D132" s="2"/>
      <c r="E132" s="2"/>
      <c r="F132" s="2"/>
      <c r="G132" s="3"/>
      <c r="H132" s="3"/>
      <c r="I132" s="2"/>
      <c r="J132" s="2"/>
      <c r="K132" s="2"/>
      <c r="L132" s="3"/>
      <c r="M132" s="2"/>
    </row>
  </sheetData>
  <sortState ref="D12:M120">
    <sortCondition ref="G12:G120"/>
  </sortState>
  <mergeCells count="5">
    <mergeCell ref="B3:M3"/>
    <mergeCell ref="B4:M4"/>
    <mergeCell ref="B5:M5"/>
    <mergeCell ref="B6:M6"/>
    <mergeCell ref="B7:M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Julia Torres Lopez</dc:creator>
  <cp:lastModifiedBy>Patricia Carolina Cueto Stefani</cp:lastModifiedBy>
  <cp:lastPrinted>2023-05-05T18:27:32Z</cp:lastPrinted>
  <dcterms:created xsi:type="dcterms:W3CDTF">2023-04-11T12:21:09Z</dcterms:created>
  <dcterms:modified xsi:type="dcterms:W3CDTF">2023-05-12T20:10:47Z</dcterms:modified>
</cp:coreProperties>
</file>