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0" i="1" l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E161" i="1"/>
  <c r="K161" i="1" l="1"/>
  <c r="J161" i="1"/>
  <c r="I161" i="1"/>
  <c r="H161" i="1"/>
  <c r="G56" i="1"/>
  <c r="G54" i="1"/>
  <c r="G50" i="1"/>
  <c r="G48" i="1"/>
  <c r="G47" i="1"/>
  <c r="G46" i="1"/>
  <c r="G45" i="1"/>
  <c r="G44" i="1"/>
  <c r="G43" i="1"/>
  <c r="G42" i="1"/>
  <c r="G32" i="1"/>
  <c r="G30" i="1"/>
  <c r="G29" i="1"/>
  <c r="G28" i="1"/>
  <c r="G19" i="1"/>
</calcChain>
</file>

<file path=xl/sharedStrings.xml><?xml version="1.0" encoding="utf-8"?>
<sst xmlns="http://schemas.openxmlformats.org/spreadsheetml/2006/main" count="368" uniqueCount="196">
  <si>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</si>
  <si>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</si>
  <si>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</si>
  <si>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</si>
  <si>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</si>
  <si>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</si>
  <si>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</si>
  <si>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</si>
  <si>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</si>
  <si>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FACTURA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</si>
  <si>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</si>
  <si>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</si>
  <si>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</si>
  <si>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</si>
  <si>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</si>
  <si>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</si>
  <si>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</si>
  <si>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</si>
  <si>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</si>
  <si>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</si>
  <si>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</si>
  <si>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</si>
  <si>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</si>
  <si>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</si>
  <si>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</si>
  <si>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</si>
  <si>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</si>
  <si>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</si>
  <si>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</si>
  <si>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</si>
  <si>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</si>
  <si>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</si>
  <si>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</si>
  <si>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</si>
  <si>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</si>
  <si>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</si>
  <si>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</si>
  <si>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</si>
  <si>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</si>
  <si>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</si>
  <si>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</si>
  <si>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</si>
  <si>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</si>
  <si>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</si>
  <si>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</si>
  <si>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</si>
  <si>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</si>
  <si>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</si>
  <si>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</si>
  <si>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</si>
  <si>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</si>
  <si>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</si>
  <si>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</si>
  <si>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</si>
  <si>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</si>
  <si>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</si>
  <si>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</si>
  <si>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</si>
  <si>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</si>
  <si>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</si>
  <si>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</si>
  <si>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</si>
  <si>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</si>
  <si>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</si>
  <si>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</si>
  <si>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</si>
  <si>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</si>
  <si>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</si>
  <si>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</si>
  <si>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</si>
  <si>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</si>
  <si>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</si>
  <si>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</si>
  <si>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</si>
  <si>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</si>
  <si>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</si>
  <si>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</si>
  <si>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</si>
  <si>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</si>
  <si>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</si>
  <si>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</si>
  <si>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</si>
  <si>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</si>
  <si>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</si>
  <si>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</si>
  <si>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</si>
  <si>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</si>
  <si>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</si>
  <si>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</si>
  <si>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</si>
  <si>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</si>
  <si>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</si>
  <si>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</si>
  <si>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</si>
  <si>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CECOM, SAS</t>
  </si>
  <si>
    <t>Equipos de comunicacion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</si>
  <si>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</si>
  <si>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</si>
  <si>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</si>
  <si>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</si>
  <si>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</si>
  <si>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</si>
  <si>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</si>
  <si>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</si>
  <si>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</si>
  <si>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</si>
  <si>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</si>
  <si>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</si>
  <si>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</si>
  <si>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Analista de Cuentas por pagar</t>
  </si>
  <si>
    <t>EDITORA M&amp;K, SRL</t>
  </si>
  <si>
    <t>Equipos audiovisuales</t>
  </si>
  <si>
    <t>Materiales y articulos varios</t>
  </si>
  <si>
    <t>Uniformes</t>
  </si>
  <si>
    <t>ARIAS MOTORS SA</t>
  </si>
  <si>
    <t>VICTOR STERLYN SALOME</t>
  </si>
  <si>
    <t>SEGUROS RESERVAS S A</t>
  </si>
  <si>
    <t>ALMONTE ACOSTA SRL</t>
  </si>
  <si>
    <t>MAET INNOVATION TEAM SRL</t>
  </si>
  <si>
    <t>F-0000506</t>
  </si>
  <si>
    <t>CXPP0901</t>
  </si>
  <si>
    <t>Alimentos y bebidas</t>
  </si>
  <si>
    <t>Neumaticos varios</t>
  </si>
  <si>
    <t>Reparaciones y construcciones</t>
  </si>
  <si>
    <t xml:space="preserve">Seguros de vehiculos </t>
  </si>
  <si>
    <t>DE SOTO TRADING, SRL</t>
  </si>
  <si>
    <t>Artículos de seguridad</t>
  </si>
  <si>
    <t>22/09/2016</t>
  </si>
  <si>
    <t>CATERING SOLUTIONS EMN SRL</t>
  </si>
  <si>
    <t>Servicios de catering</t>
  </si>
  <si>
    <t>CXPP0110</t>
  </si>
  <si>
    <t>Servicios juridicos</t>
  </si>
  <si>
    <t>FV/2022/0353</t>
  </si>
  <si>
    <t>ECO EXTRACCIONES HIDROSANITARIAS EEH, SRL</t>
  </si>
  <si>
    <t>Mantenimientos y rep. edificaciones</t>
  </si>
  <si>
    <t>EDITORA EL NUEVO DIARIO, S.A.</t>
  </si>
  <si>
    <t>Publicidad y propaganda</t>
  </si>
  <si>
    <t>GENIUS PRINT GRAPHIC SRL</t>
  </si>
  <si>
    <t>LOPEZ HERNANDEZ &amp; ASOCIADOS SRL</t>
  </si>
  <si>
    <t>MULTIPERFORM SRL</t>
  </si>
  <si>
    <t xml:space="preserve">OFIDOMSA, SRL. </t>
  </si>
  <si>
    <t>AL 30 DE NOVIEMBRE 2022</t>
  </si>
  <si>
    <t>AGROINDUSTRIAL FREYSA SRL</t>
  </si>
  <si>
    <t xml:space="preserve">ALTICE DOMINICANA, S. A. </t>
  </si>
  <si>
    <t>AUTOCENTRO NAVARRO, SRL</t>
  </si>
  <si>
    <t>B &amp; F MERCANTIL, SRL</t>
  </si>
  <si>
    <t>BACHIPLANES MODERNOS, SRL</t>
  </si>
  <si>
    <t>CODETEL</t>
  </si>
  <si>
    <t>CREACIONES SORIVEL, SRL</t>
  </si>
  <si>
    <t>DAF TRADING, SRL</t>
  </si>
  <si>
    <t>DISTRIBUIDORA Y SERVICIOS DIVERSOS DISOPE SRL</t>
  </si>
  <si>
    <t>D´ LUIS ALCANTARA RENT A CAR, SRL</t>
  </si>
  <si>
    <t>FLORISTERIA ZUNIFLOR SRL</t>
  </si>
  <si>
    <t>FOCUS PREVENTION, S.R.L.</t>
  </si>
  <si>
    <t>FUMISMART SRL</t>
  </si>
  <si>
    <t>GRUPO VERTICAL SRL</t>
  </si>
  <si>
    <t>INVERSIONES IPARRA DEL CARIBE SRL</t>
  </si>
  <si>
    <t>ITCORP GONGLOSS SRL</t>
  </si>
  <si>
    <t>JE PIEZAS Y SERVICIOS, SRL</t>
  </si>
  <si>
    <t>MARIA ISABEL DE FARIAS SERVICIOS DE CATERING SRL</t>
  </si>
  <si>
    <t>MAYLEN ELIZABETH ANDON SANSUR</t>
  </si>
  <si>
    <t>PRINT PALACE AM SRL</t>
  </si>
  <si>
    <t>TONOS &amp; COLORES S R L</t>
  </si>
  <si>
    <t>UNITED HEALT CARE UTN SRL</t>
  </si>
  <si>
    <t>VARIEDADES RD LOS PEÑA SRL</t>
  </si>
  <si>
    <t>B1515</t>
  </si>
  <si>
    <t>INV/2022/16068</t>
  </si>
  <si>
    <t>22-0134</t>
  </si>
  <si>
    <t>CXPP0311</t>
  </si>
  <si>
    <t>FT-11180</t>
  </si>
  <si>
    <t>FT 01-000005</t>
  </si>
  <si>
    <t>FCR56</t>
  </si>
  <si>
    <t>CXPP0211</t>
  </si>
  <si>
    <t>FT 2348</t>
  </si>
  <si>
    <t>FCD-0000028551</t>
  </si>
  <si>
    <t>Materiales y articulos electricos</t>
  </si>
  <si>
    <t>Telefonia fija</t>
  </si>
  <si>
    <t>Reparacion y mant. Vehiculos</t>
  </si>
  <si>
    <t>Herramientas mayores</t>
  </si>
  <si>
    <t>Articulos de computos</t>
  </si>
  <si>
    <t>Comunicaciones moviles</t>
  </si>
  <si>
    <t>Productos forestales</t>
  </si>
  <si>
    <t>Repuestos mant. Equipos</t>
  </si>
  <si>
    <t>Papel de escritorio</t>
  </si>
  <si>
    <t>Alquiler de vehiculos</t>
  </si>
  <si>
    <t>Servicios de capacitacion</t>
  </si>
  <si>
    <t xml:space="preserve">Fumigacion </t>
  </si>
  <si>
    <t>Reacondicionamiento oficinas</t>
  </si>
  <si>
    <t>Equipos de computos</t>
  </si>
  <si>
    <t>Meriendas y picaderas</t>
  </si>
  <si>
    <t>Impresion, Enc. Y rotulacion</t>
  </si>
  <si>
    <t>Seguros de inmuebles</t>
  </si>
  <si>
    <t>Averias y maquinarias</t>
  </si>
  <si>
    <t>Pintura y barnices</t>
  </si>
  <si>
    <t>Productos medicinales uso humano</t>
  </si>
  <si>
    <t>Alimentos y prod. Agroforestales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</si>
</sst>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5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5" fillId="0" borderId="4" xfId="2" applyFont="1" applyFill="1" applyBorder="1" applyAlignment="1">
      <alignment horizontal="center"/>
    </xf>
    <xf numFmtId="0" fontId="6" fillId="0" borderId="4" xfId="0" applyFont="1" applyBorder="1"/>
    <xf numFmtId="4" fontId="5" fillId="0" borderId="4" xfId="3" applyNumberFormat="1" applyFont="1" applyFill="1" applyBorder="1" applyAlignment="1">
      <alignment horizontal="right"/>
    </xf>
    <xf numFmtId="14" fontId="5" fillId="0" borderId="4" xfId="3" applyNumberFormat="1" applyFont="1" applyFill="1" applyBorder="1" applyAlignment="1">
      <alignment horizontal="center"/>
    </xf>
    <xf numFmtId="4" fontId="6" fillId="0" borderId="4" xfId="0" applyNumberFormat="1" applyFont="1" applyBorder="1"/>
    <xf numFmtId="14" fontId="6" fillId="0" borderId="4" xfId="0" applyNumberFormat="1" applyFont="1" applyBorder="1" applyAlignment="1">
      <alignment horizontal="center"/>
    </xf>
    <xf numFmtId="14" fontId="5" fillId="0" borderId="4" xfId="1" applyNumberFormat="1" applyFont="1" applyFill="1" applyBorder="1" applyAlignment="1">
      <alignment horizontal="center"/>
    </xf>
    <xf numFmtId="14" fontId="5" fillId="0" borderId="4" xfId="2" applyNumberFormat="1" applyFont="1" applyFill="1" applyBorder="1" applyAlignment="1">
      <alignment horizontal="center"/>
    </xf>
    <xf numFmtId="4" fontId="6" fillId="0" borderId="4" xfId="0" applyNumberFormat="1" applyFont="1" applyBorder="1" applyProtection="1"/>
    <xf numFmtId="14" fontId="6" fillId="0" borderId="4" xfId="0" applyNumberFormat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" fontId="7" fillId="3" borderId="0" xfId="0" applyNumberFormat="1" applyFont="1" applyFill="1" applyBorder="1" applyAlignment="1">
      <alignment horizontal="right"/>
    </xf>
    <xf numFmtId="4" fontId="7" fillId="3" borderId="0" xfId="0" applyNumberFormat="1" applyFont="1" applyFill="1" applyBorder="1"/>
    <xf numFmtId="4" fontId="8" fillId="0" borderId="0" xfId="0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center"/>
    </xf>
    <xf numFmtId="4" fontId="6" fillId="3" borderId="4" xfId="0" applyNumberFormat="1" applyFont="1" applyFill="1" applyBorder="1"/>
    <xf numFmtId="0" fontId="9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/>
    <xf numFmtId="0" fontId="9" fillId="2" borderId="8" xfId="0" applyFont="1" applyFill="1" applyBorder="1"/>
    <xf numFmtId="0" fontId="9" fillId="2" borderId="3" xfId="0" applyFont="1" applyFill="1" applyBorder="1"/>
    <xf numFmtId="0" fontId="10" fillId="2" borderId="2" xfId="2" applyFont="1" applyFill="1" applyBorder="1" applyAlignment="1">
      <alignment horizontal="center"/>
    </xf>
    <xf numFmtId="0" fontId="10" fillId="2" borderId="3" xfId="2" applyFont="1" applyFill="1" applyBorder="1" applyAlignment="1">
      <alignment horizontal="center"/>
    </xf>
    <xf numFmtId="0" fontId="10" fillId="2" borderId="5" xfId="2" applyFont="1" applyFill="1" applyBorder="1" applyAlignment="1">
      <alignment horizontal="center"/>
    </xf>
    <xf numFmtId="0" fontId="10" fillId="2" borderId="6" xfId="2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"/>
    </xf>
    <xf numFmtId="0" fontId="10" fillId="2" borderId="7" xfId="2" applyFont="1" applyFill="1" applyBorder="1" applyAlignment="1">
      <alignment horizontal="center"/>
    </xf>
    <xf numFmtId="4" fontId="6" fillId="3" borderId="10" xfId="0" applyNumberFormat="1" applyFont="1" applyFill="1" applyBorder="1" applyAlignment="1">
      <alignment horizontal="right"/>
    </xf>
    <xf numFmtId="0" fontId="5" fillId="0" borderId="3" xfId="2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/>
    <xf numFmtId="0" fontId="6" fillId="0" borderId="3" xfId="0" applyFont="1" applyBorder="1" applyAlignment="1">
      <alignment horizontal="left"/>
    </xf>
    <xf numFmtId="4" fontId="5" fillId="0" borderId="0" xfId="3" applyNumberFormat="1" applyFont="1" applyFill="1" applyBorder="1" applyAlignment="1">
      <alignment horizontal="right"/>
    </xf>
    <xf numFmtId="0" fontId="6" fillId="0" borderId="0" xfId="0" applyFont="1"/>
    <xf numFmtId="0" fontId="5" fillId="0" borderId="4" xfId="3" applyFont="1" applyFill="1" applyBorder="1" applyAlignment="1">
      <alignment horizontal="center"/>
    </xf>
    <xf numFmtId="0" fontId="5" fillId="0" borderId="4" xfId="3" applyFont="1" applyFill="1" applyBorder="1" applyAlignment="1">
      <alignment horizontal="left"/>
    </xf>
    <xf numFmtId="0" fontId="6" fillId="0" borderId="4" xfId="0" applyFont="1" applyFill="1" applyBorder="1"/>
    <xf numFmtId="14" fontId="5" fillId="0" borderId="4" xfId="3" applyNumberFormat="1" applyFont="1" applyFill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4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4" fontId="6" fillId="0" borderId="4" xfId="0" applyNumberFormat="1" applyFont="1" applyFill="1" applyBorder="1"/>
    <xf numFmtId="0" fontId="5" fillId="0" borderId="4" xfId="2" applyFont="1" applyFill="1" applyBorder="1" applyAlignment="1">
      <alignment horizontal="left"/>
    </xf>
    <xf numFmtId="0" fontId="0" fillId="0" borderId="4" xfId="0" applyFont="1" applyBorder="1"/>
    <xf numFmtId="0" fontId="11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1"/>
  <sheetViews>
    <sheetView tabSelected="1" zoomScaleNormal="100" workbookViewId="0">
      <selection activeCell="L161" sqref="L161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45.28515625" customWidth="1"/>
    <col min="4" max="4" width="25.5703125" customWidth="1"/>
    <col min="5" max="5" width="11.85546875" customWidth="1"/>
    <col min="6" max="7" width="10.5703125" style="5" customWidth="1"/>
    <col min="8" max="8" width="12" customWidth="1"/>
    <col min="9" max="9" width="10.28515625" bestFit="1" customWidth="1"/>
    <col min="10" max="10" width="9.85546875" customWidth="1"/>
    <col min="11" max="11" width="11.5703125" customWidth="1"/>
    <col min="12" max="12" width="15.5703125" customWidth="1"/>
    <col min="13" max="19" width="11.42578125" style="2"/>
  </cols>
  <sheetData>
    <row r="1" spans="1:13" ht="9" customHeight="1" x14ac:dyDescent="0.25">
      <c r="D1" s="49"/>
    </row>
    <row r="2" spans="1:13" x14ac:dyDescent="0.25">
      <c r="D2" s="49"/>
    </row>
    <row r="3" spans="1:13" ht="15.75" x14ac:dyDescent="0.25">
      <c r="A3" s="61" t="s">
        <v>0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3" x14ac:dyDescent="0.25">
      <c r="A4" s="64" t="s">
        <v>1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3" x14ac:dyDescent="0.25">
      <c r="A5" s="62" t="s">
        <v>2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</row>
    <row r="6" spans="1:13" x14ac:dyDescent="0.25">
      <c r="A6" s="62" t="s">
        <v>141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</row>
    <row r="7" spans="1:13" x14ac:dyDescent="0.25">
      <c r="A7" s="63" t="s">
        <v>3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</row>
    <row r="8" spans="1:13" ht="4.5" customHeight="1" x14ac:dyDescent="0.25">
      <c r="A8" s="1"/>
      <c r="B8" s="4"/>
      <c r="C8" s="1"/>
      <c r="D8" s="1"/>
      <c r="E8" s="1"/>
      <c r="F8" s="4"/>
      <c r="G8" s="4"/>
      <c r="H8" s="1"/>
      <c r="I8" s="1"/>
      <c r="J8" s="1"/>
      <c r="K8" s="1"/>
      <c r="L8" s="1"/>
    </row>
    <row r="9" spans="1:13" ht="15" customHeight="1" x14ac:dyDescent="0.25">
      <c r="A9" s="33"/>
      <c r="B9" s="34"/>
      <c r="C9" s="35"/>
      <c r="D9" s="36"/>
      <c r="E9" s="37"/>
      <c r="F9" s="38" t="s">
        <v>4</v>
      </c>
      <c r="G9" s="39" t="s">
        <v>4</v>
      </c>
      <c r="H9" s="35"/>
      <c r="I9" s="37"/>
      <c r="J9" s="35"/>
      <c r="K9" s="37"/>
      <c r="L9" s="35"/>
      <c r="M9" s="3"/>
    </row>
    <row r="10" spans="1:13" ht="15" customHeight="1" x14ac:dyDescent="0.25">
      <c r="A10" s="40" t="s">
        <v>5</v>
      </c>
      <c r="B10" s="40" t="s">
        <v>47</v>
      </c>
      <c r="C10" s="41" t="s">
        <v>6</v>
      </c>
      <c r="D10" s="42" t="s">
        <v>7</v>
      </c>
      <c r="E10" s="43" t="s">
        <v>8</v>
      </c>
      <c r="F10" s="41" t="s">
        <v>9</v>
      </c>
      <c r="G10" s="43" t="s">
        <v>10</v>
      </c>
      <c r="H10" s="41" t="s">
        <v>11</v>
      </c>
      <c r="I10" s="43" t="s">
        <v>12</v>
      </c>
      <c r="J10" s="41" t="s">
        <v>13</v>
      </c>
      <c r="K10" s="43" t="s">
        <v>14</v>
      </c>
      <c r="L10" s="41" t="s">
        <v>15</v>
      </c>
      <c r="M10" s="3"/>
    </row>
    <row r="11" spans="1:13" ht="18.600000000000001" customHeight="1" x14ac:dyDescent="0.25">
      <c r="A11" s="8">
        <v>1</v>
      </c>
      <c r="B11" s="51" t="s">
        <v>16</v>
      </c>
      <c r="C11" s="52" t="s">
        <v>17</v>
      </c>
      <c r="D11" s="53" t="s">
        <v>59</v>
      </c>
      <c r="E11" s="10">
        <v>6331217.7000000002</v>
      </c>
      <c r="F11" s="11" t="s">
        <v>25</v>
      </c>
      <c r="G11" s="11">
        <v>42855</v>
      </c>
      <c r="H11" s="9"/>
      <c r="I11" s="9"/>
      <c r="J11" s="9"/>
      <c r="K11" s="10">
        <v>6331217.7000000002</v>
      </c>
      <c r="L11" s="9"/>
      <c r="M11" s="3"/>
    </row>
    <row r="12" spans="1:13" ht="18.600000000000001" customHeight="1" x14ac:dyDescent="0.25">
      <c r="A12" s="8">
        <v>2</v>
      </c>
      <c r="B12" s="51" t="s">
        <v>26</v>
      </c>
      <c r="C12" s="52" t="s">
        <v>18</v>
      </c>
      <c r="D12" s="54" t="s">
        <v>19</v>
      </c>
      <c r="E12" s="10">
        <v>425980</v>
      </c>
      <c r="F12" s="11" t="s">
        <v>27</v>
      </c>
      <c r="G12" s="11">
        <v>42958</v>
      </c>
      <c r="H12" s="9"/>
      <c r="I12" s="9"/>
      <c r="J12" s="9"/>
      <c r="K12" s="10">
        <v>425980</v>
      </c>
      <c r="L12" s="9"/>
      <c r="M12" s="3"/>
    </row>
    <row r="13" spans="1:13" ht="18.600000000000001" customHeight="1" x14ac:dyDescent="0.25">
      <c r="A13" s="8">
        <v>3</v>
      </c>
      <c r="B13" s="55">
        <v>9</v>
      </c>
      <c r="C13" s="9" t="s">
        <v>92</v>
      </c>
      <c r="D13" s="53" t="s">
        <v>93</v>
      </c>
      <c r="E13" s="12">
        <v>98810</v>
      </c>
      <c r="F13" s="13">
        <v>44602</v>
      </c>
      <c r="G13" s="17">
        <v>44632</v>
      </c>
      <c r="H13" s="9"/>
      <c r="I13" s="9"/>
      <c r="J13" s="9"/>
      <c r="K13" s="12">
        <v>98810</v>
      </c>
      <c r="L13" s="9"/>
      <c r="M13" s="3"/>
    </row>
    <row r="14" spans="1:13" ht="18.600000000000001" customHeight="1" x14ac:dyDescent="0.25">
      <c r="A14" s="8">
        <v>4</v>
      </c>
      <c r="B14" s="55">
        <v>566</v>
      </c>
      <c r="C14" s="9" t="s">
        <v>117</v>
      </c>
      <c r="D14" s="56" t="s">
        <v>121</v>
      </c>
      <c r="E14" s="12">
        <v>19720</v>
      </c>
      <c r="F14" s="13">
        <v>44834</v>
      </c>
      <c r="G14" s="17">
        <v>44864</v>
      </c>
      <c r="H14" s="9"/>
      <c r="I14" s="60"/>
      <c r="J14" s="12">
        <v>19720</v>
      </c>
      <c r="K14" s="12"/>
      <c r="L14" s="9"/>
      <c r="M14" s="3"/>
    </row>
    <row r="15" spans="1:13" ht="18.600000000000001" customHeight="1" x14ac:dyDescent="0.25">
      <c r="A15" s="8">
        <v>5</v>
      </c>
      <c r="B15" s="55">
        <v>90801609</v>
      </c>
      <c r="C15" s="9" t="s">
        <v>114</v>
      </c>
      <c r="D15" s="56" t="s">
        <v>122</v>
      </c>
      <c r="E15" s="12">
        <v>177819.86</v>
      </c>
      <c r="F15" s="13">
        <v>44825</v>
      </c>
      <c r="G15" s="17">
        <v>44855</v>
      </c>
      <c r="H15" s="9"/>
      <c r="I15" s="60"/>
      <c r="J15" s="12">
        <v>177819.86</v>
      </c>
      <c r="K15" s="12"/>
      <c r="L15" s="9"/>
      <c r="M15" s="3"/>
    </row>
    <row r="16" spans="1:13" ht="18.600000000000001" customHeight="1" x14ac:dyDescent="0.25">
      <c r="A16" s="8">
        <v>6</v>
      </c>
      <c r="B16" s="55">
        <v>90807352</v>
      </c>
      <c r="C16" s="9" t="s">
        <v>114</v>
      </c>
      <c r="D16" s="56" t="s">
        <v>122</v>
      </c>
      <c r="E16" s="12">
        <v>43739.96</v>
      </c>
      <c r="F16" s="13">
        <v>44825</v>
      </c>
      <c r="G16" s="17">
        <v>44855</v>
      </c>
      <c r="H16" s="9"/>
      <c r="I16" s="60"/>
      <c r="J16" s="12">
        <v>43739.96</v>
      </c>
      <c r="K16" s="12"/>
      <c r="L16" s="9"/>
      <c r="M16" s="3"/>
    </row>
    <row r="17" spans="1:13" ht="18.600000000000001" customHeight="1" x14ac:dyDescent="0.25">
      <c r="A17" s="8">
        <v>7</v>
      </c>
      <c r="B17" s="55">
        <v>21134</v>
      </c>
      <c r="C17" s="9" t="s">
        <v>64</v>
      </c>
      <c r="D17" s="53" t="s">
        <v>65</v>
      </c>
      <c r="E17" s="12">
        <v>33630</v>
      </c>
      <c r="F17" s="13">
        <v>43970</v>
      </c>
      <c r="G17" s="17">
        <v>44001</v>
      </c>
      <c r="H17" s="9"/>
      <c r="I17" s="9"/>
      <c r="J17" s="12"/>
      <c r="K17" s="12">
        <v>33630</v>
      </c>
      <c r="L17" s="9"/>
      <c r="M17" s="3"/>
    </row>
    <row r="18" spans="1:13" ht="18.600000000000001" customHeight="1" x14ac:dyDescent="0.25">
      <c r="A18" s="8">
        <v>8</v>
      </c>
      <c r="B18" s="55">
        <v>387</v>
      </c>
      <c r="C18" s="9" t="s">
        <v>57</v>
      </c>
      <c r="D18" s="53" t="s">
        <v>82</v>
      </c>
      <c r="E18" s="12">
        <v>13216</v>
      </c>
      <c r="F18" s="13">
        <v>44054</v>
      </c>
      <c r="G18" s="17">
        <v>44085</v>
      </c>
      <c r="H18" s="9"/>
      <c r="I18" s="9"/>
      <c r="J18" s="9"/>
      <c r="K18" s="12">
        <v>13216</v>
      </c>
      <c r="L18" s="9"/>
      <c r="M18" s="3"/>
    </row>
    <row r="19" spans="1:13" ht="18.600000000000001" customHeight="1" x14ac:dyDescent="0.25">
      <c r="A19" s="8">
        <v>9</v>
      </c>
      <c r="B19" s="55">
        <v>1000196</v>
      </c>
      <c r="C19" s="9" t="s">
        <v>128</v>
      </c>
      <c r="D19" s="56" t="s">
        <v>129</v>
      </c>
      <c r="E19" s="12">
        <v>101480</v>
      </c>
      <c r="F19" s="13">
        <v>44865</v>
      </c>
      <c r="G19" s="17">
        <f>F19+30</f>
        <v>44895</v>
      </c>
      <c r="H19" s="12">
        <v>101480</v>
      </c>
      <c r="I19" s="60"/>
      <c r="J19" s="60"/>
      <c r="K19" s="9"/>
      <c r="L19" s="9"/>
      <c r="M19" s="3"/>
    </row>
    <row r="20" spans="1:13" ht="18.600000000000001" customHeight="1" x14ac:dyDescent="0.25">
      <c r="A20" s="8">
        <v>10</v>
      </c>
      <c r="B20" s="55">
        <v>26110</v>
      </c>
      <c r="C20" s="9" t="s">
        <v>94</v>
      </c>
      <c r="D20" s="53" t="s">
        <v>95</v>
      </c>
      <c r="E20" s="12">
        <v>414687.59</v>
      </c>
      <c r="F20" s="13">
        <v>44620</v>
      </c>
      <c r="G20" s="17">
        <v>44650</v>
      </c>
      <c r="H20" s="9"/>
      <c r="I20" s="9"/>
      <c r="J20" s="9"/>
      <c r="K20" s="12">
        <v>414687.59</v>
      </c>
      <c r="L20" s="9"/>
      <c r="M20" s="3"/>
    </row>
    <row r="21" spans="1:13" ht="18.600000000000001" customHeight="1" x14ac:dyDescent="0.25">
      <c r="A21" s="8">
        <v>11</v>
      </c>
      <c r="B21" s="55" t="s">
        <v>80</v>
      </c>
      <c r="C21" s="57" t="s">
        <v>79</v>
      </c>
      <c r="D21" s="53" t="s">
        <v>83</v>
      </c>
      <c r="E21" s="12">
        <v>10169171.42</v>
      </c>
      <c r="F21" s="13">
        <v>44384</v>
      </c>
      <c r="G21" s="17">
        <v>44415</v>
      </c>
      <c r="H21" s="9"/>
      <c r="I21" s="9"/>
      <c r="J21" s="9"/>
      <c r="K21" s="12">
        <v>10169171.42</v>
      </c>
      <c r="L21" s="9"/>
      <c r="M21" s="3"/>
    </row>
    <row r="22" spans="1:13" ht="18.600000000000001" customHeight="1" x14ac:dyDescent="0.25">
      <c r="A22" s="8">
        <v>12</v>
      </c>
      <c r="B22" s="55" t="s">
        <v>88</v>
      </c>
      <c r="C22" s="9" t="s">
        <v>89</v>
      </c>
      <c r="D22" s="53" t="s">
        <v>90</v>
      </c>
      <c r="E22" s="12">
        <v>10477220</v>
      </c>
      <c r="F22" s="13">
        <v>44531</v>
      </c>
      <c r="G22" s="17">
        <v>44562</v>
      </c>
      <c r="H22" s="9"/>
      <c r="I22" s="9"/>
      <c r="J22" s="9"/>
      <c r="K22" s="12">
        <v>10477220</v>
      </c>
      <c r="L22" s="9"/>
      <c r="M22" s="3"/>
    </row>
    <row r="23" spans="1:13" ht="18.600000000000001" customHeight="1" x14ac:dyDescent="0.25">
      <c r="A23" s="8">
        <v>13</v>
      </c>
      <c r="B23" s="55">
        <v>877</v>
      </c>
      <c r="C23" s="9" t="s">
        <v>63</v>
      </c>
      <c r="D23" s="53" t="s">
        <v>62</v>
      </c>
      <c r="E23" s="12">
        <v>1500</v>
      </c>
      <c r="F23" s="13">
        <v>43894</v>
      </c>
      <c r="G23" s="17">
        <v>43925</v>
      </c>
      <c r="H23" s="9"/>
      <c r="I23" s="9"/>
      <c r="J23" s="9"/>
      <c r="K23" s="12">
        <v>1500</v>
      </c>
      <c r="L23" s="9"/>
      <c r="M23" s="3"/>
    </row>
    <row r="24" spans="1:13" ht="18.600000000000001" customHeight="1" x14ac:dyDescent="0.25">
      <c r="A24" s="8">
        <v>14</v>
      </c>
      <c r="B24" s="55">
        <v>879</v>
      </c>
      <c r="C24" s="9" t="s">
        <v>63</v>
      </c>
      <c r="D24" s="53" t="s">
        <v>62</v>
      </c>
      <c r="E24" s="12">
        <v>12500</v>
      </c>
      <c r="F24" s="13">
        <v>43894</v>
      </c>
      <c r="G24" s="17">
        <v>43925</v>
      </c>
      <c r="H24" s="9"/>
      <c r="I24" s="9"/>
      <c r="J24" s="9"/>
      <c r="K24" s="12">
        <v>12500</v>
      </c>
      <c r="L24" s="9"/>
      <c r="M24" s="3"/>
    </row>
    <row r="25" spans="1:13" ht="18.600000000000001" customHeight="1" x14ac:dyDescent="0.25">
      <c r="A25" s="8">
        <v>15</v>
      </c>
      <c r="B25" s="51">
        <v>14413</v>
      </c>
      <c r="C25" s="52" t="s">
        <v>125</v>
      </c>
      <c r="D25" s="52" t="s">
        <v>126</v>
      </c>
      <c r="E25" s="10">
        <v>6431</v>
      </c>
      <c r="F25" s="11" t="s">
        <v>127</v>
      </c>
      <c r="G25" s="14">
        <v>42665</v>
      </c>
      <c r="H25" s="9"/>
      <c r="I25" s="9"/>
      <c r="J25" s="9"/>
      <c r="K25" s="10">
        <v>6431</v>
      </c>
      <c r="L25" s="9"/>
      <c r="M25" s="3"/>
    </row>
    <row r="26" spans="1:13" ht="18.600000000000001" customHeight="1" x14ac:dyDescent="0.25">
      <c r="A26" s="8">
        <v>16</v>
      </c>
      <c r="B26" s="55">
        <v>22455</v>
      </c>
      <c r="C26" s="9" t="s">
        <v>96</v>
      </c>
      <c r="D26" s="53" t="s">
        <v>97</v>
      </c>
      <c r="E26" s="12">
        <v>319327.99</v>
      </c>
      <c r="F26" s="13">
        <v>44617</v>
      </c>
      <c r="G26" s="17">
        <v>44647</v>
      </c>
      <c r="H26" s="9"/>
      <c r="I26" s="9"/>
      <c r="J26" s="9"/>
      <c r="K26" s="12">
        <v>319327.99</v>
      </c>
      <c r="L26" s="9"/>
      <c r="M26" s="3"/>
    </row>
    <row r="27" spans="1:13" ht="18.600000000000001" customHeight="1" x14ac:dyDescent="0.25">
      <c r="A27" s="8">
        <v>17</v>
      </c>
      <c r="B27" s="55" t="s">
        <v>103</v>
      </c>
      <c r="C27" s="9" t="s">
        <v>99</v>
      </c>
      <c r="D27" s="56" t="s">
        <v>100</v>
      </c>
      <c r="E27" s="12">
        <v>1368055.16</v>
      </c>
      <c r="F27" s="13">
        <v>44690</v>
      </c>
      <c r="G27" s="17">
        <v>44721</v>
      </c>
      <c r="H27" s="9"/>
      <c r="I27" s="9"/>
      <c r="J27" s="9"/>
      <c r="K27" s="12">
        <v>1368055.16</v>
      </c>
      <c r="L27" s="9"/>
      <c r="M27" s="3"/>
    </row>
    <row r="28" spans="1:13" ht="18.600000000000001" customHeight="1" x14ac:dyDescent="0.25">
      <c r="A28" s="8">
        <v>18</v>
      </c>
      <c r="B28" s="55" t="s">
        <v>130</v>
      </c>
      <c r="C28" s="9" t="s">
        <v>99</v>
      </c>
      <c r="D28" s="56" t="s">
        <v>131</v>
      </c>
      <c r="E28" s="12">
        <v>640000.01</v>
      </c>
      <c r="F28" s="13">
        <v>44846</v>
      </c>
      <c r="G28" s="17">
        <f t="shared" ref="G28:G30" si="0">F28+30</f>
        <v>44876</v>
      </c>
      <c r="H28" s="60"/>
      <c r="I28" s="12">
        <v>640000.01</v>
      </c>
      <c r="J28" s="9"/>
      <c r="K28" s="9"/>
      <c r="L28" s="9"/>
      <c r="M28" s="3"/>
    </row>
    <row r="29" spans="1:13" ht="18.600000000000001" customHeight="1" x14ac:dyDescent="0.25">
      <c r="A29" s="8">
        <v>19</v>
      </c>
      <c r="B29" s="55" t="s">
        <v>132</v>
      </c>
      <c r="C29" s="9" t="s">
        <v>133</v>
      </c>
      <c r="D29" s="56" t="s">
        <v>134</v>
      </c>
      <c r="E29" s="12">
        <v>22000</v>
      </c>
      <c r="F29" s="13">
        <v>44865</v>
      </c>
      <c r="G29" s="17">
        <f t="shared" si="0"/>
        <v>44895</v>
      </c>
      <c r="H29" s="12">
        <v>22000</v>
      </c>
      <c r="I29" s="60"/>
      <c r="J29" s="9"/>
      <c r="K29" s="9"/>
      <c r="L29" s="9"/>
      <c r="M29" s="3"/>
    </row>
    <row r="30" spans="1:13" ht="18.600000000000001" customHeight="1" x14ac:dyDescent="0.25">
      <c r="A30" s="8">
        <v>20</v>
      </c>
      <c r="B30" s="55">
        <v>449243</v>
      </c>
      <c r="C30" s="9" t="s">
        <v>135</v>
      </c>
      <c r="D30" s="56" t="s">
        <v>136</v>
      </c>
      <c r="E30" s="12">
        <v>70800</v>
      </c>
      <c r="F30" s="13">
        <v>44858</v>
      </c>
      <c r="G30" s="17">
        <f t="shared" si="0"/>
        <v>44888</v>
      </c>
      <c r="H30" s="60"/>
      <c r="I30" s="12">
        <v>70800</v>
      </c>
      <c r="J30" s="9"/>
      <c r="K30" s="9"/>
      <c r="L30" s="9"/>
      <c r="M30" s="3"/>
    </row>
    <row r="31" spans="1:13" ht="18.600000000000001" customHeight="1" x14ac:dyDescent="0.25">
      <c r="A31" s="8">
        <v>21</v>
      </c>
      <c r="B31" s="55">
        <v>546</v>
      </c>
      <c r="C31" s="9" t="s">
        <v>110</v>
      </c>
      <c r="D31" s="53" t="s">
        <v>113</v>
      </c>
      <c r="E31" s="12">
        <v>57525</v>
      </c>
      <c r="F31" s="13">
        <v>44783</v>
      </c>
      <c r="G31" s="17">
        <v>44814</v>
      </c>
      <c r="H31" s="9"/>
      <c r="I31" s="9"/>
      <c r="J31" s="60"/>
      <c r="K31" s="12">
        <v>57525</v>
      </c>
      <c r="L31" s="9"/>
      <c r="M31" s="3"/>
    </row>
    <row r="32" spans="1:13" ht="18.600000000000001" customHeight="1" x14ac:dyDescent="0.25">
      <c r="A32" s="8">
        <v>22</v>
      </c>
      <c r="B32" s="55">
        <v>107</v>
      </c>
      <c r="C32" s="9" t="s">
        <v>137</v>
      </c>
      <c r="D32" s="56" t="s">
        <v>112</v>
      </c>
      <c r="E32" s="12">
        <v>133532.95000000001</v>
      </c>
      <c r="F32" s="13">
        <v>44844</v>
      </c>
      <c r="G32" s="17">
        <f t="shared" ref="G32" si="1">F32+30</f>
        <v>44874</v>
      </c>
      <c r="H32" s="60"/>
      <c r="I32" s="12">
        <v>133532.95000000001</v>
      </c>
      <c r="J32" s="60"/>
      <c r="K32" s="9"/>
      <c r="L32" s="9"/>
      <c r="M32" s="3"/>
    </row>
    <row r="33" spans="1:13" ht="18.600000000000001" customHeight="1" x14ac:dyDescent="0.25">
      <c r="A33" s="8">
        <v>23</v>
      </c>
      <c r="B33" s="55">
        <v>2999</v>
      </c>
      <c r="C33" s="9" t="s">
        <v>20</v>
      </c>
      <c r="D33" s="58" t="s">
        <v>19</v>
      </c>
      <c r="E33" s="12">
        <v>36462</v>
      </c>
      <c r="F33" s="13">
        <v>43146</v>
      </c>
      <c r="G33" s="15">
        <v>43174</v>
      </c>
      <c r="H33" s="9"/>
      <c r="I33" s="9"/>
      <c r="J33" s="9"/>
      <c r="K33" s="12">
        <v>36462</v>
      </c>
      <c r="L33" s="9"/>
      <c r="M33" s="3"/>
    </row>
    <row r="34" spans="1:13" ht="18.600000000000001" customHeight="1" x14ac:dyDescent="0.25">
      <c r="A34" s="8">
        <v>24</v>
      </c>
      <c r="B34" s="55" t="s">
        <v>33</v>
      </c>
      <c r="C34" s="9" t="s">
        <v>34</v>
      </c>
      <c r="D34" s="58" t="s">
        <v>19</v>
      </c>
      <c r="E34" s="12">
        <v>88500</v>
      </c>
      <c r="F34" s="13">
        <v>43146</v>
      </c>
      <c r="G34" s="15">
        <v>43174</v>
      </c>
      <c r="H34" s="9"/>
      <c r="I34" s="9"/>
      <c r="J34" s="9"/>
      <c r="K34" s="12">
        <v>88500</v>
      </c>
      <c r="L34" s="9"/>
      <c r="M34" s="3"/>
    </row>
    <row r="35" spans="1:13" ht="18.600000000000001" customHeight="1" x14ac:dyDescent="0.25">
      <c r="A35" s="8">
        <v>25</v>
      </c>
      <c r="B35" s="55" t="s">
        <v>78</v>
      </c>
      <c r="C35" s="9" t="s">
        <v>77</v>
      </c>
      <c r="D35" s="53" t="s">
        <v>87</v>
      </c>
      <c r="E35" s="12">
        <v>2125416</v>
      </c>
      <c r="F35" s="13">
        <v>44340</v>
      </c>
      <c r="G35" s="17">
        <v>44371</v>
      </c>
      <c r="H35" s="9"/>
      <c r="I35" s="9"/>
      <c r="J35" s="9"/>
      <c r="K35" s="12">
        <v>2125416</v>
      </c>
      <c r="L35" s="9"/>
      <c r="M35" s="3"/>
    </row>
    <row r="36" spans="1:13" ht="18.600000000000001" customHeight="1" x14ac:dyDescent="0.25">
      <c r="A36" s="8">
        <v>26</v>
      </c>
      <c r="B36" s="55" t="s">
        <v>21</v>
      </c>
      <c r="C36" s="9" t="s">
        <v>61</v>
      </c>
      <c r="D36" s="53" t="s">
        <v>60</v>
      </c>
      <c r="E36" s="12">
        <v>63342.400000000001</v>
      </c>
      <c r="F36" s="13">
        <v>43060</v>
      </c>
      <c r="G36" s="17">
        <v>43090</v>
      </c>
      <c r="H36" s="9"/>
      <c r="I36" s="9"/>
      <c r="J36" s="9"/>
      <c r="K36" s="12">
        <v>63342.400000000001</v>
      </c>
      <c r="L36" s="9"/>
      <c r="M36" s="3"/>
    </row>
    <row r="37" spans="1:13" ht="18.600000000000001" customHeight="1" x14ac:dyDescent="0.25">
      <c r="A37" s="8">
        <v>27</v>
      </c>
      <c r="B37" s="55" t="s">
        <v>42</v>
      </c>
      <c r="C37" s="9" t="s">
        <v>61</v>
      </c>
      <c r="D37" s="53" t="s">
        <v>40</v>
      </c>
      <c r="E37" s="12">
        <v>114681.84</v>
      </c>
      <c r="F37" s="13">
        <v>43375</v>
      </c>
      <c r="G37" s="17">
        <v>43406</v>
      </c>
      <c r="H37" s="9"/>
      <c r="I37" s="9"/>
      <c r="J37" s="9"/>
      <c r="K37" s="12">
        <v>114681.84</v>
      </c>
      <c r="L37" s="9"/>
      <c r="M37" s="3"/>
    </row>
    <row r="38" spans="1:13" ht="18.600000000000001" customHeight="1" x14ac:dyDescent="0.25">
      <c r="A38" s="8">
        <v>28</v>
      </c>
      <c r="B38" s="51" t="s">
        <v>28</v>
      </c>
      <c r="C38" s="52" t="s">
        <v>58</v>
      </c>
      <c r="D38" s="52" t="s">
        <v>39</v>
      </c>
      <c r="E38" s="10">
        <v>15458.46</v>
      </c>
      <c r="F38" s="11" t="s">
        <v>29</v>
      </c>
      <c r="G38" s="11">
        <v>42783</v>
      </c>
      <c r="H38" s="9"/>
      <c r="I38" s="9"/>
      <c r="J38" s="9"/>
      <c r="K38" s="10">
        <v>15458.46</v>
      </c>
      <c r="L38" s="9"/>
      <c r="M38" s="3"/>
    </row>
    <row r="39" spans="1:13" ht="18.600000000000001" customHeight="1" x14ac:dyDescent="0.25">
      <c r="A39" s="8">
        <v>29</v>
      </c>
      <c r="B39" s="55" t="s">
        <v>48</v>
      </c>
      <c r="C39" s="9" t="s">
        <v>49</v>
      </c>
      <c r="D39" s="53" t="s">
        <v>56</v>
      </c>
      <c r="E39" s="12">
        <v>2786920.68</v>
      </c>
      <c r="F39" s="13">
        <v>43537</v>
      </c>
      <c r="G39" s="17">
        <v>43568</v>
      </c>
      <c r="H39" s="9"/>
      <c r="I39" s="9"/>
      <c r="J39" s="9"/>
      <c r="K39" s="12">
        <v>2786920.68</v>
      </c>
      <c r="L39" s="9"/>
      <c r="M39" s="3"/>
    </row>
    <row r="40" spans="1:13" ht="18.600000000000001" customHeight="1" x14ac:dyDescent="0.25">
      <c r="A40" s="8">
        <v>30</v>
      </c>
      <c r="B40" s="55" t="s">
        <v>52</v>
      </c>
      <c r="C40" s="9" t="s">
        <v>50</v>
      </c>
      <c r="D40" s="53" t="s">
        <v>51</v>
      </c>
      <c r="E40" s="16">
        <v>399800.84</v>
      </c>
      <c r="F40" s="13">
        <v>43615</v>
      </c>
      <c r="G40" s="17">
        <v>43646</v>
      </c>
      <c r="H40" s="9"/>
      <c r="I40" s="9"/>
      <c r="J40" s="9"/>
      <c r="K40" s="16">
        <v>399800.84</v>
      </c>
      <c r="L40" s="9"/>
      <c r="M40" s="3"/>
    </row>
    <row r="41" spans="1:13" ht="18.600000000000001" customHeight="1" x14ac:dyDescent="0.25">
      <c r="A41" s="8">
        <v>31</v>
      </c>
      <c r="B41" s="55" t="s">
        <v>104</v>
      </c>
      <c r="C41" s="9" t="s">
        <v>101</v>
      </c>
      <c r="D41" s="56" t="s">
        <v>102</v>
      </c>
      <c r="E41" s="12">
        <v>2878941.99</v>
      </c>
      <c r="F41" s="13">
        <v>44698</v>
      </c>
      <c r="G41" s="17">
        <v>44729</v>
      </c>
      <c r="H41" s="9"/>
      <c r="I41" s="9"/>
      <c r="J41" s="9"/>
      <c r="K41" s="12">
        <v>2878941.99</v>
      </c>
      <c r="L41" s="9"/>
      <c r="M41" s="3"/>
    </row>
    <row r="42" spans="1:13" ht="18.600000000000001" customHeight="1" x14ac:dyDescent="0.25">
      <c r="A42" s="8">
        <v>32</v>
      </c>
      <c r="B42" s="55">
        <v>2</v>
      </c>
      <c r="C42" s="9" t="s">
        <v>138</v>
      </c>
      <c r="D42" s="53" t="s">
        <v>62</v>
      </c>
      <c r="E42" s="12">
        <v>4700</v>
      </c>
      <c r="F42" s="13">
        <v>44865</v>
      </c>
      <c r="G42" s="17">
        <f t="shared" ref="G42:G48" si="2">F42+30</f>
        <v>44895</v>
      </c>
      <c r="H42" s="12">
        <v>4700</v>
      </c>
      <c r="I42" s="60"/>
      <c r="J42" s="9"/>
      <c r="K42" s="9"/>
      <c r="L42" s="9"/>
      <c r="M42" s="3"/>
    </row>
    <row r="43" spans="1:13" ht="18.600000000000001" customHeight="1" x14ac:dyDescent="0.25">
      <c r="A43" s="8">
        <v>33</v>
      </c>
      <c r="B43" s="55">
        <v>3</v>
      </c>
      <c r="C43" s="9" t="s">
        <v>138</v>
      </c>
      <c r="D43" s="53" t="s">
        <v>62</v>
      </c>
      <c r="E43" s="12">
        <v>4500</v>
      </c>
      <c r="F43" s="13">
        <v>44865</v>
      </c>
      <c r="G43" s="17">
        <f t="shared" si="2"/>
        <v>44895</v>
      </c>
      <c r="H43" s="12">
        <v>4500</v>
      </c>
      <c r="I43" s="60"/>
      <c r="J43" s="9"/>
      <c r="K43" s="9"/>
      <c r="L43" s="9"/>
      <c r="M43" s="3"/>
    </row>
    <row r="44" spans="1:13" ht="18.600000000000001" customHeight="1" x14ac:dyDescent="0.25">
      <c r="A44" s="8">
        <v>34</v>
      </c>
      <c r="B44" s="55">
        <v>4</v>
      </c>
      <c r="C44" s="9" t="s">
        <v>138</v>
      </c>
      <c r="D44" s="53" t="s">
        <v>62</v>
      </c>
      <c r="E44" s="12">
        <v>4000</v>
      </c>
      <c r="F44" s="13">
        <v>44865</v>
      </c>
      <c r="G44" s="17">
        <f t="shared" si="2"/>
        <v>44895</v>
      </c>
      <c r="H44" s="12">
        <v>4000</v>
      </c>
      <c r="I44" s="60"/>
      <c r="J44" s="9"/>
      <c r="K44" s="9"/>
      <c r="L44" s="9"/>
      <c r="M44" s="3"/>
    </row>
    <row r="45" spans="1:13" ht="18.600000000000001" customHeight="1" x14ac:dyDescent="0.25">
      <c r="A45" s="8">
        <v>35</v>
      </c>
      <c r="B45" s="55">
        <v>5</v>
      </c>
      <c r="C45" s="9" t="s">
        <v>138</v>
      </c>
      <c r="D45" s="53" t="s">
        <v>62</v>
      </c>
      <c r="E45" s="12">
        <v>13455.99</v>
      </c>
      <c r="F45" s="13">
        <v>44865</v>
      </c>
      <c r="G45" s="17">
        <f t="shared" si="2"/>
        <v>44895</v>
      </c>
      <c r="H45" s="12">
        <v>13455.99</v>
      </c>
      <c r="I45" s="60"/>
      <c r="J45" s="9"/>
      <c r="K45" s="9"/>
      <c r="L45" s="9"/>
      <c r="M45" s="3"/>
    </row>
    <row r="46" spans="1:13" ht="18.600000000000001" customHeight="1" x14ac:dyDescent="0.25">
      <c r="A46" s="8">
        <v>36</v>
      </c>
      <c r="B46" s="55">
        <v>6</v>
      </c>
      <c r="C46" s="9" t="s">
        <v>138</v>
      </c>
      <c r="D46" s="53" t="s">
        <v>62</v>
      </c>
      <c r="E46" s="12">
        <v>16560.009999999998</v>
      </c>
      <c r="F46" s="13">
        <v>44865</v>
      </c>
      <c r="G46" s="17">
        <f t="shared" si="2"/>
        <v>44895</v>
      </c>
      <c r="H46" s="12">
        <v>16560.009999999998</v>
      </c>
      <c r="I46" s="60"/>
      <c r="J46" s="9"/>
      <c r="K46" s="9"/>
      <c r="L46" s="9"/>
      <c r="M46" s="3"/>
    </row>
    <row r="47" spans="1:13" ht="18.600000000000001" customHeight="1" x14ac:dyDescent="0.25">
      <c r="A47" s="8">
        <v>37</v>
      </c>
      <c r="B47" s="55">
        <v>7</v>
      </c>
      <c r="C47" s="9" t="s">
        <v>138</v>
      </c>
      <c r="D47" s="53" t="s">
        <v>62</v>
      </c>
      <c r="E47" s="12">
        <v>11000</v>
      </c>
      <c r="F47" s="13">
        <v>44865</v>
      </c>
      <c r="G47" s="17">
        <f t="shared" si="2"/>
        <v>44895</v>
      </c>
      <c r="H47" s="12">
        <v>11000</v>
      </c>
      <c r="I47" s="60"/>
      <c r="J47" s="9"/>
      <c r="K47" s="9"/>
      <c r="L47" s="9"/>
      <c r="M47" s="3"/>
    </row>
    <row r="48" spans="1:13" ht="18.600000000000001" customHeight="1" x14ac:dyDescent="0.25">
      <c r="A48" s="8">
        <v>38</v>
      </c>
      <c r="B48" s="55">
        <v>8</v>
      </c>
      <c r="C48" s="9" t="s">
        <v>138</v>
      </c>
      <c r="D48" s="53" t="s">
        <v>62</v>
      </c>
      <c r="E48" s="12">
        <v>4500</v>
      </c>
      <c r="F48" s="13">
        <v>44865</v>
      </c>
      <c r="G48" s="17">
        <f t="shared" si="2"/>
        <v>44895</v>
      </c>
      <c r="H48" s="12">
        <v>4500</v>
      </c>
      <c r="I48" s="60"/>
      <c r="J48" s="9"/>
      <c r="K48" s="9"/>
      <c r="L48" s="9"/>
      <c r="M48" s="3"/>
    </row>
    <row r="49" spans="1:13" ht="18.600000000000001" customHeight="1" x14ac:dyDescent="0.25">
      <c r="A49" s="8">
        <v>39</v>
      </c>
      <c r="B49" s="55">
        <v>42817</v>
      </c>
      <c r="C49" s="9" t="s">
        <v>22</v>
      </c>
      <c r="D49" s="53" t="s">
        <v>41</v>
      </c>
      <c r="E49" s="12">
        <v>39010.800000000003</v>
      </c>
      <c r="F49" s="13">
        <v>43146</v>
      </c>
      <c r="G49" s="15">
        <v>43174</v>
      </c>
      <c r="H49" s="9"/>
      <c r="I49" s="9"/>
      <c r="J49" s="9"/>
      <c r="K49" s="12">
        <v>39010.800000000003</v>
      </c>
      <c r="L49" s="9"/>
      <c r="M49" s="3"/>
    </row>
    <row r="50" spans="1:13" ht="18.600000000000001" customHeight="1" x14ac:dyDescent="0.25">
      <c r="A50" s="8">
        <v>40</v>
      </c>
      <c r="B50" s="55">
        <v>455</v>
      </c>
      <c r="C50" s="9" t="s">
        <v>118</v>
      </c>
      <c r="D50" s="56" t="s">
        <v>111</v>
      </c>
      <c r="E50" s="12">
        <v>71500.28</v>
      </c>
      <c r="F50" s="13">
        <v>44858</v>
      </c>
      <c r="G50" s="17">
        <f>F50+30</f>
        <v>44888</v>
      </c>
      <c r="H50" s="60"/>
      <c r="I50" s="12">
        <v>71500.28</v>
      </c>
      <c r="J50" s="9"/>
      <c r="K50" s="9"/>
      <c r="L50" s="9"/>
      <c r="M50" s="3"/>
    </row>
    <row r="51" spans="1:13" ht="18.600000000000001" customHeight="1" x14ac:dyDescent="0.25">
      <c r="A51" s="8">
        <v>41</v>
      </c>
      <c r="B51" s="55">
        <v>102</v>
      </c>
      <c r="C51" s="9" t="s">
        <v>106</v>
      </c>
      <c r="D51" s="56" t="s">
        <v>98</v>
      </c>
      <c r="E51" s="12">
        <v>21240</v>
      </c>
      <c r="F51" s="13">
        <v>44740</v>
      </c>
      <c r="G51" s="17">
        <v>44770</v>
      </c>
      <c r="H51" s="9"/>
      <c r="I51" s="9"/>
      <c r="J51" s="9"/>
      <c r="K51" s="12">
        <v>21240</v>
      </c>
      <c r="L51" s="9"/>
      <c r="M51" s="3"/>
    </row>
    <row r="52" spans="1:13" ht="18.600000000000001" customHeight="1" x14ac:dyDescent="0.25">
      <c r="A52" s="8">
        <v>42</v>
      </c>
      <c r="B52" s="55">
        <v>109</v>
      </c>
      <c r="C52" s="9" t="s">
        <v>106</v>
      </c>
      <c r="D52" s="53" t="s">
        <v>98</v>
      </c>
      <c r="E52" s="12">
        <v>15340</v>
      </c>
      <c r="F52" s="13">
        <v>44760</v>
      </c>
      <c r="G52" s="17">
        <v>44791</v>
      </c>
      <c r="H52" s="9"/>
      <c r="I52" s="9"/>
      <c r="J52" s="9"/>
      <c r="K52" s="12">
        <v>15340</v>
      </c>
      <c r="L52" s="9"/>
      <c r="M52" s="3"/>
    </row>
    <row r="53" spans="1:13" ht="18.600000000000001" customHeight="1" x14ac:dyDescent="0.25">
      <c r="A53" s="8">
        <v>43</v>
      </c>
      <c r="B53" s="55" t="s">
        <v>53</v>
      </c>
      <c r="C53" s="9" t="s">
        <v>54</v>
      </c>
      <c r="D53" s="53" t="s">
        <v>84</v>
      </c>
      <c r="E53" s="12">
        <v>128491.38</v>
      </c>
      <c r="F53" s="13">
        <v>43787</v>
      </c>
      <c r="G53" s="17">
        <v>43817</v>
      </c>
      <c r="H53" s="9"/>
      <c r="I53" s="9"/>
      <c r="J53" s="9"/>
      <c r="K53" s="12">
        <v>128491.38</v>
      </c>
      <c r="L53" s="9"/>
      <c r="M53" s="3"/>
    </row>
    <row r="54" spans="1:13" ht="18.600000000000001" customHeight="1" x14ac:dyDescent="0.25">
      <c r="A54" s="8">
        <v>44</v>
      </c>
      <c r="B54" s="55">
        <v>28</v>
      </c>
      <c r="C54" s="9" t="s">
        <v>139</v>
      </c>
      <c r="D54" s="56" t="s">
        <v>121</v>
      </c>
      <c r="E54" s="12">
        <v>10730</v>
      </c>
      <c r="F54" s="13">
        <v>44858</v>
      </c>
      <c r="G54" s="17">
        <f>F54+30</f>
        <v>44888</v>
      </c>
      <c r="H54" s="60"/>
      <c r="I54" s="12">
        <v>10730</v>
      </c>
      <c r="J54" s="9"/>
      <c r="K54" s="9"/>
      <c r="L54" s="9"/>
      <c r="M54" s="3"/>
    </row>
    <row r="55" spans="1:13" ht="18.600000000000001" customHeight="1" x14ac:dyDescent="0.25">
      <c r="A55" s="8">
        <v>45</v>
      </c>
      <c r="B55" s="55">
        <v>1609</v>
      </c>
      <c r="C55" s="9" t="s">
        <v>66</v>
      </c>
      <c r="D55" s="53" t="s">
        <v>46</v>
      </c>
      <c r="E55" s="12">
        <v>30137.200000000001</v>
      </c>
      <c r="F55" s="13">
        <v>44061</v>
      </c>
      <c r="G55" s="17">
        <v>44092</v>
      </c>
      <c r="H55" s="9"/>
      <c r="I55" s="9"/>
      <c r="J55" s="9"/>
      <c r="K55" s="12">
        <v>30137.200000000001</v>
      </c>
      <c r="L55" s="9"/>
      <c r="M55" s="3"/>
    </row>
    <row r="56" spans="1:13" ht="18.600000000000001" customHeight="1" x14ac:dyDescent="0.25">
      <c r="A56" s="8">
        <v>46</v>
      </c>
      <c r="B56" s="55">
        <v>1681</v>
      </c>
      <c r="C56" s="9" t="s">
        <v>140</v>
      </c>
      <c r="D56" s="56" t="s">
        <v>19</v>
      </c>
      <c r="E56" s="12">
        <v>984120</v>
      </c>
      <c r="F56" s="13">
        <v>44844</v>
      </c>
      <c r="G56" s="17">
        <f>F56+30</f>
        <v>44874</v>
      </c>
      <c r="H56" s="60"/>
      <c r="I56" s="12">
        <v>984120</v>
      </c>
      <c r="J56" s="9"/>
      <c r="K56" s="9"/>
      <c r="L56" s="9"/>
      <c r="M56" s="3"/>
    </row>
    <row r="57" spans="1:13" ht="18.600000000000001" customHeight="1" x14ac:dyDescent="0.25">
      <c r="A57" s="8">
        <v>47</v>
      </c>
      <c r="B57" s="51">
        <v>139</v>
      </c>
      <c r="C57" s="52" t="s">
        <v>23</v>
      </c>
      <c r="D57" s="52" t="s">
        <v>41</v>
      </c>
      <c r="E57" s="10">
        <v>24072</v>
      </c>
      <c r="F57" s="11" t="s">
        <v>30</v>
      </c>
      <c r="G57" s="14">
        <v>42770</v>
      </c>
      <c r="H57" s="9"/>
      <c r="I57" s="9"/>
      <c r="J57" s="9"/>
      <c r="K57" s="10">
        <v>24072</v>
      </c>
      <c r="L57" s="9"/>
      <c r="M57" s="3"/>
    </row>
    <row r="58" spans="1:13" ht="18.600000000000001" customHeight="1" x14ac:dyDescent="0.25">
      <c r="A58" s="8">
        <v>48</v>
      </c>
      <c r="B58" s="51">
        <v>187</v>
      </c>
      <c r="C58" s="52" t="s">
        <v>23</v>
      </c>
      <c r="D58" s="52" t="s">
        <v>41</v>
      </c>
      <c r="E58" s="10">
        <v>40592</v>
      </c>
      <c r="F58" s="11" t="s">
        <v>31</v>
      </c>
      <c r="G58" s="11">
        <v>42879</v>
      </c>
      <c r="H58" s="9"/>
      <c r="I58" s="9"/>
      <c r="J58" s="9"/>
      <c r="K58" s="10">
        <v>40592</v>
      </c>
      <c r="L58" s="9"/>
      <c r="M58" s="3"/>
    </row>
    <row r="59" spans="1:13" ht="18.600000000000001" customHeight="1" x14ac:dyDescent="0.25">
      <c r="A59" s="8">
        <v>49</v>
      </c>
      <c r="B59" s="51">
        <v>261</v>
      </c>
      <c r="C59" s="52" t="s">
        <v>23</v>
      </c>
      <c r="D59" s="53" t="s">
        <v>91</v>
      </c>
      <c r="E59" s="10">
        <v>3658</v>
      </c>
      <c r="F59" s="11" t="s">
        <v>32</v>
      </c>
      <c r="G59" s="11" t="s">
        <v>32</v>
      </c>
      <c r="H59" s="9"/>
      <c r="I59" s="9"/>
      <c r="J59" s="9"/>
      <c r="K59" s="10">
        <v>3658</v>
      </c>
      <c r="L59" s="9"/>
      <c r="M59" s="3"/>
    </row>
    <row r="60" spans="1:13" ht="18.600000000000001" customHeight="1" x14ac:dyDescent="0.25">
      <c r="A60" s="8">
        <v>50</v>
      </c>
      <c r="B60" s="55">
        <v>331</v>
      </c>
      <c r="C60" s="9" t="s">
        <v>23</v>
      </c>
      <c r="D60" s="53" t="s">
        <v>91</v>
      </c>
      <c r="E60" s="12">
        <v>10148</v>
      </c>
      <c r="F60" s="13">
        <v>43138</v>
      </c>
      <c r="G60" s="15">
        <v>43166</v>
      </c>
      <c r="H60" s="9"/>
      <c r="I60" s="9"/>
      <c r="J60" s="9"/>
      <c r="K60" s="12">
        <v>10148</v>
      </c>
      <c r="L60" s="9"/>
      <c r="M60" s="3"/>
    </row>
    <row r="61" spans="1:13" ht="18.600000000000001" customHeight="1" x14ac:dyDescent="0.25">
      <c r="A61" s="8">
        <v>51</v>
      </c>
      <c r="B61" s="55">
        <v>347</v>
      </c>
      <c r="C61" s="9" t="s">
        <v>23</v>
      </c>
      <c r="D61" s="53" t="s">
        <v>91</v>
      </c>
      <c r="E61" s="12">
        <v>10148</v>
      </c>
      <c r="F61" s="13">
        <v>43146</v>
      </c>
      <c r="G61" s="15">
        <v>43174</v>
      </c>
      <c r="H61" s="9"/>
      <c r="I61" s="9"/>
      <c r="J61" s="9"/>
      <c r="K61" s="12">
        <v>10148</v>
      </c>
      <c r="L61" s="9"/>
      <c r="M61" s="3"/>
    </row>
    <row r="62" spans="1:13" ht="18.600000000000001" customHeight="1" x14ac:dyDescent="0.25">
      <c r="A62" s="8">
        <v>52</v>
      </c>
      <c r="B62" s="55">
        <v>474</v>
      </c>
      <c r="C62" s="9" t="s">
        <v>23</v>
      </c>
      <c r="D62" s="53" t="s">
        <v>41</v>
      </c>
      <c r="E62" s="12">
        <v>32804</v>
      </c>
      <c r="F62" s="13">
        <v>43503</v>
      </c>
      <c r="G62" s="17">
        <v>43531</v>
      </c>
      <c r="H62" s="9"/>
      <c r="I62" s="9"/>
      <c r="J62" s="9"/>
      <c r="K62" s="12">
        <v>32804</v>
      </c>
      <c r="L62" s="9"/>
      <c r="M62" s="3"/>
    </row>
    <row r="63" spans="1:13" ht="18.600000000000001" customHeight="1" x14ac:dyDescent="0.25">
      <c r="A63" s="8">
        <v>53</v>
      </c>
      <c r="B63" s="55">
        <v>485</v>
      </c>
      <c r="C63" s="9" t="s">
        <v>23</v>
      </c>
      <c r="D63" s="53" t="s">
        <v>45</v>
      </c>
      <c r="E63" s="12">
        <v>8024</v>
      </c>
      <c r="F63" s="13">
        <v>43514</v>
      </c>
      <c r="G63" s="17">
        <v>43542</v>
      </c>
      <c r="H63" s="9"/>
      <c r="I63" s="9"/>
      <c r="J63" s="9"/>
      <c r="K63" s="12">
        <v>8024</v>
      </c>
      <c r="L63" s="9"/>
      <c r="M63" s="3"/>
    </row>
    <row r="64" spans="1:13" ht="18.600000000000001" customHeight="1" x14ac:dyDescent="0.25">
      <c r="A64" s="8">
        <v>54</v>
      </c>
      <c r="B64" s="55">
        <v>486</v>
      </c>
      <c r="C64" s="9" t="s">
        <v>23</v>
      </c>
      <c r="D64" s="53" t="s">
        <v>45</v>
      </c>
      <c r="E64" s="12">
        <v>31860</v>
      </c>
      <c r="F64" s="13">
        <v>43514</v>
      </c>
      <c r="G64" s="17">
        <v>43542</v>
      </c>
      <c r="H64" s="9"/>
      <c r="I64" s="9"/>
      <c r="J64" s="9"/>
      <c r="K64" s="12">
        <v>31860</v>
      </c>
      <c r="L64" s="9"/>
      <c r="M64" s="3"/>
    </row>
    <row r="65" spans="1:13" ht="18.600000000000001" customHeight="1" x14ac:dyDescent="0.25">
      <c r="A65" s="8">
        <v>55</v>
      </c>
      <c r="B65" s="55">
        <v>528</v>
      </c>
      <c r="C65" s="9" t="s">
        <v>23</v>
      </c>
      <c r="D65" s="53" t="s">
        <v>55</v>
      </c>
      <c r="E65" s="12">
        <v>21948</v>
      </c>
      <c r="F65" s="13">
        <v>43623</v>
      </c>
      <c r="G65" s="17">
        <v>43653</v>
      </c>
      <c r="H65" s="9"/>
      <c r="I65" s="9"/>
      <c r="J65" s="9"/>
      <c r="K65" s="12">
        <v>21948</v>
      </c>
      <c r="L65" s="9"/>
      <c r="M65" s="3"/>
    </row>
    <row r="66" spans="1:13" ht="18.600000000000001" customHeight="1" x14ac:dyDescent="0.25">
      <c r="A66" s="8">
        <v>56</v>
      </c>
      <c r="B66" s="55" t="s">
        <v>43</v>
      </c>
      <c r="C66" s="9" t="s">
        <v>44</v>
      </c>
      <c r="D66" s="53" t="s">
        <v>105</v>
      </c>
      <c r="E66" s="12">
        <v>262917</v>
      </c>
      <c r="F66" s="13">
        <v>43047</v>
      </c>
      <c r="G66" s="17">
        <v>43077</v>
      </c>
      <c r="H66" s="9"/>
      <c r="I66" s="9"/>
      <c r="J66" s="9"/>
      <c r="K66" s="12">
        <v>262917</v>
      </c>
      <c r="L66" s="9"/>
      <c r="M66" s="3"/>
    </row>
    <row r="67" spans="1:13" ht="18.600000000000001" customHeight="1" x14ac:dyDescent="0.25">
      <c r="A67" s="8">
        <v>57</v>
      </c>
      <c r="B67" s="51" t="s">
        <v>37</v>
      </c>
      <c r="C67" s="52" t="s">
        <v>24</v>
      </c>
      <c r="D67" s="59" t="s">
        <v>40</v>
      </c>
      <c r="E67" s="10">
        <v>772935.4</v>
      </c>
      <c r="F67" s="11" t="s">
        <v>38</v>
      </c>
      <c r="G67" s="11">
        <v>42999</v>
      </c>
      <c r="H67" s="9"/>
      <c r="I67" s="9"/>
      <c r="J67" s="9"/>
      <c r="K67" s="10">
        <v>772935.4</v>
      </c>
      <c r="L67" s="9"/>
      <c r="M67" s="3"/>
    </row>
    <row r="68" spans="1:13" ht="18.600000000000001" customHeight="1" x14ac:dyDescent="0.25">
      <c r="A68" s="8">
        <v>58</v>
      </c>
      <c r="B68" s="55">
        <v>2018161</v>
      </c>
      <c r="C68" s="9" t="s">
        <v>24</v>
      </c>
      <c r="D68" s="53" t="s">
        <v>40</v>
      </c>
      <c r="E68" s="12">
        <v>79650</v>
      </c>
      <c r="F68" s="13">
        <v>43570</v>
      </c>
      <c r="G68" s="17">
        <v>43600</v>
      </c>
      <c r="H68" s="9"/>
      <c r="I68" s="9"/>
      <c r="J68" s="9"/>
      <c r="K68" s="12">
        <v>79650</v>
      </c>
      <c r="L68" s="9"/>
      <c r="M68" s="3"/>
    </row>
    <row r="69" spans="1:13" ht="18.600000000000001" customHeight="1" x14ac:dyDescent="0.25">
      <c r="A69" s="8">
        <v>59</v>
      </c>
      <c r="B69" s="55">
        <v>2018355</v>
      </c>
      <c r="C69" s="9" t="s">
        <v>67</v>
      </c>
      <c r="D69" s="53" t="s">
        <v>46</v>
      </c>
      <c r="E69" s="12">
        <v>5192</v>
      </c>
      <c r="F69" s="13">
        <v>44111</v>
      </c>
      <c r="G69" s="17">
        <v>44142</v>
      </c>
      <c r="H69" s="9"/>
      <c r="I69" s="9"/>
      <c r="J69" s="12"/>
      <c r="K69" s="12">
        <v>5192</v>
      </c>
      <c r="L69" s="9"/>
      <c r="M69" s="3"/>
    </row>
    <row r="70" spans="1:13" ht="18.600000000000001" customHeight="1" x14ac:dyDescent="0.25">
      <c r="A70" s="8">
        <v>60</v>
      </c>
      <c r="B70" s="55">
        <v>2018356</v>
      </c>
      <c r="C70" s="9" t="s">
        <v>67</v>
      </c>
      <c r="D70" s="53" t="s">
        <v>46</v>
      </c>
      <c r="E70" s="12">
        <v>44663</v>
      </c>
      <c r="F70" s="13">
        <v>44111</v>
      </c>
      <c r="G70" s="17">
        <v>44142</v>
      </c>
      <c r="H70" s="9"/>
      <c r="I70" s="9"/>
      <c r="J70" s="12"/>
      <c r="K70" s="12">
        <v>44663</v>
      </c>
      <c r="L70" s="9"/>
      <c r="M70" s="3"/>
    </row>
    <row r="71" spans="1:13" ht="18.600000000000001" customHeight="1" x14ac:dyDescent="0.25">
      <c r="A71" s="8">
        <v>61</v>
      </c>
      <c r="B71" s="55">
        <v>2018357</v>
      </c>
      <c r="C71" s="9" t="s">
        <v>67</v>
      </c>
      <c r="D71" s="53" t="s">
        <v>46</v>
      </c>
      <c r="E71" s="12">
        <v>23417.1</v>
      </c>
      <c r="F71" s="13">
        <v>44111</v>
      </c>
      <c r="G71" s="17">
        <v>44142</v>
      </c>
      <c r="H71" s="9"/>
      <c r="I71" s="9"/>
      <c r="J71" s="12"/>
      <c r="K71" s="12">
        <v>23417.1</v>
      </c>
      <c r="L71" s="9"/>
      <c r="M71" s="3"/>
    </row>
    <row r="72" spans="1:13" ht="18.600000000000001" customHeight="1" x14ac:dyDescent="0.25">
      <c r="A72" s="8">
        <v>62</v>
      </c>
      <c r="B72" s="55" t="s">
        <v>120</v>
      </c>
      <c r="C72" s="9" t="s">
        <v>116</v>
      </c>
      <c r="D72" s="56" t="s">
        <v>124</v>
      </c>
      <c r="E72" s="12">
        <v>2284118.64</v>
      </c>
      <c r="F72" s="13">
        <v>44832</v>
      </c>
      <c r="G72" s="17">
        <v>44862</v>
      </c>
      <c r="H72" s="9"/>
      <c r="I72" s="60"/>
      <c r="J72" s="12">
        <v>2284118.64</v>
      </c>
      <c r="K72" s="12"/>
      <c r="L72" s="9"/>
      <c r="M72" s="3"/>
    </row>
    <row r="73" spans="1:13" ht="18.600000000000001" customHeight="1" x14ac:dyDescent="0.25">
      <c r="A73" s="8">
        <v>63</v>
      </c>
      <c r="B73" s="55">
        <v>2755</v>
      </c>
      <c r="C73" s="9" t="s">
        <v>68</v>
      </c>
      <c r="D73" s="53" t="s">
        <v>69</v>
      </c>
      <c r="E73" s="12">
        <v>1175</v>
      </c>
      <c r="F73" s="13">
        <v>44117</v>
      </c>
      <c r="G73" s="17">
        <v>44148</v>
      </c>
      <c r="H73" s="9"/>
      <c r="I73" s="9"/>
      <c r="J73" s="12"/>
      <c r="K73" s="12">
        <v>1175</v>
      </c>
      <c r="L73" s="9"/>
      <c r="M73" s="3"/>
    </row>
    <row r="74" spans="1:13" ht="18.600000000000001" customHeight="1" x14ac:dyDescent="0.25">
      <c r="A74" s="8">
        <v>64</v>
      </c>
      <c r="B74" s="55">
        <v>2789</v>
      </c>
      <c r="C74" s="9" t="s">
        <v>68</v>
      </c>
      <c r="D74" s="53" t="s">
        <v>85</v>
      </c>
      <c r="E74" s="12">
        <v>1175</v>
      </c>
      <c r="F74" s="13">
        <v>44117</v>
      </c>
      <c r="G74" s="17">
        <v>44148</v>
      </c>
      <c r="H74" s="9"/>
      <c r="I74" s="9"/>
      <c r="J74" s="12"/>
      <c r="K74" s="12">
        <v>1175</v>
      </c>
      <c r="L74" s="9"/>
      <c r="M74" s="3"/>
    </row>
    <row r="75" spans="1:13" ht="18.600000000000001" customHeight="1" x14ac:dyDescent="0.25">
      <c r="A75" s="8">
        <v>65</v>
      </c>
      <c r="B75" s="55">
        <v>2790</v>
      </c>
      <c r="C75" s="9" t="s">
        <v>68</v>
      </c>
      <c r="D75" s="53" t="s">
        <v>85</v>
      </c>
      <c r="E75" s="12">
        <v>1175</v>
      </c>
      <c r="F75" s="13">
        <v>44117</v>
      </c>
      <c r="G75" s="17">
        <v>44148</v>
      </c>
      <c r="H75" s="9"/>
      <c r="I75" s="9"/>
      <c r="J75" s="12"/>
      <c r="K75" s="12">
        <v>1175</v>
      </c>
      <c r="L75" s="9"/>
      <c r="M75" s="3"/>
    </row>
    <row r="76" spans="1:13" ht="18.600000000000001" customHeight="1" x14ac:dyDescent="0.25">
      <c r="A76" s="8">
        <v>66</v>
      </c>
      <c r="B76" s="55">
        <v>2791</v>
      </c>
      <c r="C76" s="9" t="s">
        <v>68</v>
      </c>
      <c r="D76" s="53" t="s">
        <v>85</v>
      </c>
      <c r="E76" s="12">
        <v>1175</v>
      </c>
      <c r="F76" s="13">
        <v>44117</v>
      </c>
      <c r="G76" s="17">
        <v>44148</v>
      </c>
      <c r="H76" s="9"/>
      <c r="I76" s="9"/>
      <c r="J76" s="12"/>
      <c r="K76" s="12">
        <v>1175</v>
      </c>
      <c r="L76" s="9"/>
      <c r="M76" s="3"/>
    </row>
    <row r="77" spans="1:13" ht="18.600000000000001" customHeight="1" x14ac:dyDescent="0.25">
      <c r="A77" s="8">
        <v>67</v>
      </c>
      <c r="B77" s="55" t="s">
        <v>70</v>
      </c>
      <c r="C77" s="9" t="s">
        <v>68</v>
      </c>
      <c r="D77" s="53" t="s">
        <v>85</v>
      </c>
      <c r="E77" s="12">
        <v>1175</v>
      </c>
      <c r="F77" s="13">
        <v>44117</v>
      </c>
      <c r="G77" s="17">
        <v>44148</v>
      </c>
      <c r="H77" s="9"/>
      <c r="I77" s="9"/>
      <c r="J77" s="12"/>
      <c r="K77" s="12">
        <v>1175</v>
      </c>
      <c r="L77" s="9"/>
      <c r="M77" s="3"/>
    </row>
    <row r="78" spans="1:13" ht="18.600000000000001" customHeight="1" x14ac:dyDescent="0.25">
      <c r="A78" s="8">
        <v>68</v>
      </c>
      <c r="B78" s="55" t="s">
        <v>72</v>
      </c>
      <c r="C78" s="9" t="s">
        <v>68</v>
      </c>
      <c r="D78" s="53" t="s">
        <v>86</v>
      </c>
      <c r="E78" s="12">
        <v>1175</v>
      </c>
      <c r="F78" s="13">
        <v>44152</v>
      </c>
      <c r="G78" s="17">
        <v>44182</v>
      </c>
      <c r="H78" s="9"/>
      <c r="I78" s="9"/>
      <c r="J78" s="9"/>
      <c r="K78" s="12">
        <v>1175</v>
      </c>
      <c r="L78" s="9"/>
      <c r="M78" s="3"/>
    </row>
    <row r="79" spans="1:13" ht="18.600000000000001" customHeight="1" x14ac:dyDescent="0.25">
      <c r="A79" s="8">
        <v>69</v>
      </c>
      <c r="B79" s="55">
        <v>2839</v>
      </c>
      <c r="C79" s="9" t="s">
        <v>68</v>
      </c>
      <c r="D79" s="53" t="s">
        <v>86</v>
      </c>
      <c r="E79" s="12">
        <v>1175</v>
      </c>
      <c r="F79" s="13">
        <v>44152</v>
      </c>
      <c r="G79" s="17">
        <v>44182</v>
      </c>
      <c r="H79" s="9"/>
      <c r="I79" s="9"/>
      <c r="J79" s="9"/>
      <c r="K79" s="12">
        <v>1175</v>
      </c>
      <c r="L79" s="9"/>
      <c r="M79" s="3"/>
    </row>
    <row r="80" spans="1:13" ht="18.600000000000001" customHeight="1" x14ac:dyDescent="0.25">
      <c r="A80" s="8">
        <v>70</v>
      </c>
      <c r="B80" s="55">
        <v>2840</v>
      </c>
      <c r="C80" s="9" t="s">
        <v>68</v>
      </c>
      <c r="D80" s="53" t="s">
        <v>86</v>
      </c>
      <c r="E80" s="12">
        <v>1175</v>
      </c>
      <c r="F80" s="13">
        <v>44152</v>
      </c>
      <c r="G80" s="17">
        <v>44182</v>
      </c>
      <c r="H80" s="9"/>
      <c r="I80" s="9"/>
      <c r="J80" s="9"/>
      <c r="K80" s="12">
        <v>1175</v>
      </c>
      <c r="L80" s="9"/>
      <c r="M80" s="3"/>
    </row>
    <row r="81" spans="1:13" ht="18.600000000000001" customHeight="1" x14ac:dyDescent="0.25">
      <c r="A81" s="8">
        <v>71</v>
      </c>
      <c r="B81" s="55">
        <v>2841</v>
      </c>
      <c r="C81" s="9" t="s">
        <v>68</v>
      </c>
      <c r="D81" s="53" t="s">
        <v>86</v>
      </c>
      <c r="E81" s="12">
        <v>1175</v>
      </c>
      <c r="F81" s="13">
        <v>44152</v>
      </c>
      <c r="G81" s="17">
        <v>44182</v>
      </c>
      <c r="H81" s="9"/>
      <c r="I81" s="9"/>
      <c r="J81" s="9"/>
      <c r="K81" s="12">
        <v>1175</v>
      </c>
      <c r="L81" s="9"/>
      <c r="M81" s="3"/>
    </row>
    <row r="82" spans="1:13" ht="18.600000000000001" customHeight="1" x14ac:dyDescent="0.25">
      <c r="A82" s="8">
        <v>72</v>
      </c>
      <c r="B82" s="55">
        <v>2842</v>
      </c>
      <c r="C82" s="9" t="s">
        <v>68</v>
      </c>
      <c r="D82" s="53" t="s">
        <v>86</v>
      </c>
      <c r="E82" s="12">
        <v>1175</v>
      </c>
      <c r="F82" s="13">
        <v>44152</v>
      </c>
      <c r="G82" s="17">
        <v>44182</v>
      </c>
      <c r="H82" s="9"/>
      <c r="I82" s="9"/>
      <c r="J82" s="9"/>
      <c r="K82" s="12">
        <v>1175</v>
      </c>
      <c r="L82" s="9"/>
      <c r="M82" s="3"/>
    </row>
    <row r="83" spans="1:13" ht="18.600000000000001" customHeight="1" x14ac:dyDescent="0.25">
      <c r="A83" s="8">
        <v>73</v>
      </c>
      <c r="B83" s="55">
        <v>2867</v>
      </c>
      <c r="C83" s="9" t="s">
        <v>68</v>
      </c>
      <c r="D83" s="53" t="s">
        <v>86</v>
      </c>
      <c r="E83" s="12">
        <v>1175</v>
      </c>
      <c r="F83" s="13">
        <v>44243</v>
      </c>
      <c r="G83" s="17">
        <v>44271</v>
      </c>
      <c r="H83" s="9"/>
      <c r="I83" s="9"/>
      <c r="J83" s="9"/>
      <c r="K83" s="12">
        <v>1175</v>
      </c>
      <c r="L83" s="9"/>
      <c r="M83" s="3"/>
    </row>
    <row r="84" spans="1:13" ht="18.600000000000001" customHeight="1" x14ac:dyDescent="0.25">
      <c r="A84" s="8">
        <v>74</v>
      </c>
      <c r="B84" s="55">
        <v>2898</v>
      </c>
      <c r="C84" s="9" t="s">
        <v>68</v>
      </c>
      <c r="D84" s="53" t="s">
        <v>86</v>
      </c>
      <c r="E84" s="12">
        <v>1175</v>
      </c>
      <c r="F84" s="13">
        <v>44243</v>
      </c>
      <c r="G84" s="17">
        <v>44271</v>
      </c>
      <c r="H84" s="9"/>
      <c r="I84" s="9"/>
      <c r="J84" s="9"/>
      <c r="K84" s="12">
        <v>1175</v>
      </c>
      <c r="L84" s="9"/>
      <c r="M84" s="3"/>
    </row>
    <row r="85" spans="1:13" ht="18.600000000000001" customHeight="1" x14ac:dyDescent="0.25">
      <c r="A85" s="8">
        <v>75</v>
      </c>
      <c r="B85" s="55">
        <v>2899</v>
      </c>
      <c r="C85" s="9" t="s">
        <v>68</v>
      </c>
      <c r="D85" s="53" t="s">
        <v>86</v>
      </c>
      <c r="E85" s="12">
        <v>1175</v>
      </c>
      <c r="F85" s="13">
        <v>44243</v>
      </c>
      <c r="G85" s="17">
        <v>44271</v>
      </c>
      <c r="H85" s="9"/>
      <c r="I85" s="9"/>
      <c r="J85" s="9"/>
      <c r="K85" s="12">
        <v>1175</v>
      </c>
      <c r="L85" s="9"/>
      <c r="M85" s="3"/>
    </row>
    <row r="86" spans="1:13" ht="18.600000000000001" customHeight="1" x14ac:dyDescent="0.25">
      <c r="A86" s="8">
        <v>76</v>
      </c>
      <c r="B86" s="55">
        <v>2900</v>
      </c>
      <c r="C86" s="9" t="s">
        <v>68</v>
      </c>
      <c r="D86" s="53" t="s">
        <v>86</v>
      </c>
      <c r="E86" s="12">
        <v>1175</v>
      </c>
      <c r="F86" s="13">
        <v>44243</v>
      </c>
      <c r="G86" s="17">
        <v>44271</v>
      </c>
      <c r="H86" s="9"/>
      <c r="I86" s="9"/>
      <c r="J86" s="9"/>
      <c r="K86" s="12">
        <v>1175</v>
      </c>
      <c r="L86" s="9"/>
      <c r="M86" s="3"/>
    </row>
    <row r="87" spans="1:13" ht="18.600000000000001" customHeight="1" x14ac:dyDescent="0.25">
      <c r="A87" s="8">
        <v>77</v>
      </c>
      <c r="B87" s="55">
        <v>2901</v>
      </c>
      <c r="C87" s="9" t="s">
        <v>68</v>
      </c>
      <c r="D87" s="53" t="s">
        <v>86</v>
      </c>
      <c r="E87" s="12">
        <v>1175</v>
      </c>
      <c r="F87" s="13">
        <v>44243</v>
      </c>
      <c r="G87" s="17">
        <v>44271</v>
      </c>
      <c r="H87" s="9"/>
      <c r="I87" s="9"/>
      <c r="J87" s="9"/>
      <c r="K87" s="12">
        <v>1175</v>
      </c>
      <c r="L87" s="9"/>
      <c r="M87" s="3"/>
    </row>
    <row r="88" spans="1:13" ht="18.600000000000001" customHeight="1" x14ac:dyDescent="0.25">
      <c r="A88" s="8">
        <v>78</v>
      </c>
      <c r="B88" s="55">
        <v>2970</v>
      </c>
      <c r="C88" s="9" t="s">
        <v>68</v>
      </c>
      <c r="D88" s="53" t="s">
        <v>86</v>
      </c>
      <c r="E88" s="12">
        <v>1175</v>
      </c>
      <c r="F88" s="13">
        <v>44243</v>
      </c>
      <c r="G88" s="17">
        <v>44271</v>
      </c>
      <c r="H88" s="9"/>
      <c r="I88" s="9"/>
      <c r="J88" s="9"/>
      <c r="K88" s="12">
        <v>1175</v>
      </c>
      <c r="L88" s="9"/>
      <c r="M88" s="3"/>
    </row>
    <row r="89" spans="1:13" ht="18.600000000000001" customHeight="1" x14ac:dyDescent="0.25">
      <c r="A89" s="8">
        <v>79</v>
      </c>
      <c r="B89" s="55">
        <v>2990</v>
      </c>
      <c r="C89" s="9" t="s">
        <v>68</v>
      </c>
      <c r="D89" s="53" t="s">
        <v>86</v>
      </c>
      <c r="E89" s="12">
        <v>1175</v>
      </c>
      <c r="F89" s="13">
        <v>44243</v>
      </c>
      <c r="G89" s="17">
        <v>44271</v>
      </c>
      <c r="H89" s="9"/>
      <c r="I89" s="9"/>
      <c r="J89" s="9"/>
      <c r="K89" s="12">
        <v>1175</v>
      </c>
      <c r="L89" s="9"/>
      <c r="M89" s="3"/>
    </row>
    <row r="90" spans="1:13" ht="18.600000000000001" customHeight="1" x14ac:dyDescent="0.25">
      <c r="A90" s="8">
        <v>80</v>
      </c>
      <c r="B90" s="55">
        <v>2991</v>
      </c>
      <c r="C90" s="9" t="s">
        <v>68</v>
      </c>
      <c r="D90" s="53" t="s">
        <v>86</v>
      </c>
      <c r="E90" s="12">
        <v>1175</v>
      </c>
      <c r="F90" s="13">
        <v>44243</v>
      </c>
      <c r="G90" s="17">
        <v>44271</v>
      </c>
      <c r="H90" s="9"/>
      <c r="I90" s="9"/>
      <c r="J90" s="9"/>
      <c r="K90" s="12">
        <v>1175</v>
      </c>
      <c r="L90" s="9"/>
      <c r="M90" s="3"/>
    </row>
    <row r="91" spans="1:13" ht="18.600000000000001" customHeight="1" x14ac:dyDescent="0.25">
      <c r="A91" s="8">
        <v>81</v>
      </c>
      <c r="B91" s="55">
        <v>2992</v>
      </c>
      <c r="C91" s="9" t="s">
        <v>68</v>
      </c>
      <c r="D91" s="53" t="s">
        <v>86</v>
      </c>
      <c r="E91" s="12">
        <v>1175</v>
      </c>
      <c r="F91" s="13">
        <v>44243</v>
      </c>
      <c r="G91" s="17">
        <v>44271</v>
      </c>
      <c r="H91" s="9"/>
      <c r="I91" s="9"/>
      <c r="J91" s="9"/>
      <c r="K91" s="12">
        <v>1175</v>
      </c>
      <c r="L91" s="9"/>
      <c r="M91" s="3"/>
    </row>
    <row r="92" spans="1:13" ht="18.600000000000001" customHeight="1" x14ac:dyDescent="0.25">
      <c r="A92" s="8">
        <v>82</v>
      </c>
      <c r="B92" s="55">
        <v>2993</v>
      </c>
      <c r="C92" s="9" t="s">
        <v>68</v>
      </c>
      <c r="D92" s="53" t="s">
        <v>86</v>
      </c>
      <c r="E92" s="12">
        <v>1175</v>
      </c>
      <c r="F92" s="13">
        <v>44243</v>
      </c>
      <c r="G92" s="17">
        <v>44271</v>
      </c>
      <c r="H92" s="9"/>
      <c r="I92" s="9"/>
      <c r="J92" s="9"/>
      <c r="K92" s="12">
        <v>1175</v>
      </c>
      <c r="L92" s="9"/>
      <c r="M92" s="3"/>
    </row>
    <row r="93" spans="1:13" ht="18.600000000000001" customHeight="1" x14ac:dyDescent="0.25">
      <c r="A93" s="8">
        <v>83</v>
      </c>
      <c r="B93" s="55">
        <v>3029</v>
      </c>
      <c r="C93" s="9" t="s">
        <v>68</v>
      </c>
      <c r="D93" s="53" t="s">
        <v>86</v>
      </c>
      <c r="E93" s="12">
        <v>1175</v>
      </c>
      <c r="F93" s="13">
        <v>44265</v>
      </c>
      <c r="G93" s="17">
        <v>44296</v>
      </c>
      <c r="H93" s="9"/>
      <c r="I93" s="9"/>
      <c r="J93" s="9"/>
      <c r="K93" s="12">
        <v>1175</v>
      </c>
      <c r="L93" s="9"/>
      <c r="M93" s="3"/>
    </row>
    <row r="94" spans="1:13" ht="18.600000000000001" customHeight="1" x14ac:dyDescent="0.25">
      <c r="A94" s="8">
        <v>84</v>
      </c>
      <c r="B94" s="55">
        <v>2919</v>
      </c>
      <c r="C94" s="9" t="s">
        <v>68</v>
      </c>
      <c r="D94" s="53" t="s">
        <v>86</v>
      </c>
      <c r="E94" s="12">
        <v>1175</v>
      </c>
      <c r="F94" s="13">
        <v>44266</v>
      </c>
      <c r="G94" s="17">
        <v>44297</v>
      </c>
      <c r="H94" s="9"/>
      <c r="I94" s="9"/>
      <c r="J94" s="9"/>
      <c r="K94" s="12">
        <v>1175</v>
      </c>
      <c r="L94" s="9"/>
      <c r="M94" s="3"/>
    </row>
    <row r="95" spans="1:13" ht="18.600000000000001" customHeight="1" x14ac:dyDescent="0.25">
      <c r="A95" s="8">
        <v>85</v>
      </c>
      <c r="B95" s="55">
        <v>2954</v>
      </c>
      <c r="C95" s="9" t="s">
        <v>68</v>
      </c>
      <c r="D95" s="53" t="s">
        <v>86</v>
      </c>
      <c r="E95" s="12">
        <v>1175</v>
      </c>
      <c r="F95" s="13">
        <v>44266</v>
      </c>
      <c r="G95" s="17">
        <v>44297</v>
      </c>
      <c r="H95" s="9"/>
      <c r="I95" s="9"/>
      <c r="J95" s="9"/>
      <c r="K95" s="12">
        <v>1175</v>
      </c>
      <c r="L95" s="9"/>
      <c r="M95" s="3"/>
    </row>
    <row r="96" spans="1:13" ht="18.600000000000001" customHeight="1" x14ac:dyDescent="0.25">
      <c r="A96" s="8">
        <v>86</v>
      </c>
      <c r="B96" s="55">
        <v>2955</v>
      </c>
      <c r="C96" s="9" t="s">
        <v>68</v>
      </c>
      <c r="D96" s="53" t="s">
        <v>86</v>
      </c>
      <c r="E96" s="12">
        <v>1175</v>
      </c>
      <c r="F96" s="13">
        <v>44266</v>
      </c>
      <c r="G96" s="17">
        <v>44297</v>
      </c>
      <c r="H96" s="9"/>
      <c r="I96" s="9"/>
      <c r="J96" s="9"/>
      <c r="K96" s="12">
        <v>1175</v>
      </c>
      <c r="L96" s="9"/>
      <c r="M96" s="3"/>
    </row>
    <row r="97" spans="1:13" ht="18.600000000000001" customHeight="1" x14ac:dyDescent="0.25">
      <c r="A97" s="8">
        <v>87</v>
      </c>
      <c r="B97" s="55">
        <v>2956</v>
      </c>
      <c r="C97" s="9" t="s">
        <v>68</v>
      </c>
      <c r="D97" s="53" t="s">
        <v>86</v>
      </c>
      <c r="E97" s="12">
        <v>1175</v>
      </c>
      <c r="F97" s="13">
        <v>44266</v>
      </c>
      <c r="G97" s="17">
        <v>44297</v>
      </c>
      <c r="H97" s="9"/>
      <c r="I97" s="9"/>
      <c r="J97" s="9"/>
      <c r="K97" s="12">
        <v>1175</v>
      </c>
      <c r="L97" s="9"/>
      <c r="M97" s="3"/>
    </row>
    <row r="98" spans="1:13" ht="18.600000000000001" customHeight="1" x14ac:dyDescent="0.25">
      <c r="A98" s="8">
        <v>88</v>
      </c>
      <c r="B98" s="55">
        <v>2957</v>
      </c>
      <c r="C98" s="9" t="s">
        <v>68</v>
      </c>
      <c r="D98" s="53" t="s">
        <v>86</v>
      </c>
      <c r="E98" s="12">
        <v>1175</v>
      </c>
      <c r="F98" s="13">
        <v>44266</v>
      </c>
      <c r="G98" s="17">
        <v>44297</v>
      </c>
      <c r="H98" s="9"/>
      <c r="I98" s="9"/>
      <c r="J98" s="9"/>
      <c r="K98" s="12">
        <v>1175</v>
      </c>
      <c r="L98" s="9"/>
      <c r="M98" s="3"/>
    </row>
    <row r="99" spans="1:13" ht="18.600000000000001" customHeight="1" x14ac:dyDescent="0.25">
      <c r="A99" s="8">
        <v>89</v>
      </c>
      <c r="B99" s="55">
        <v>3063</v>
      </c>
      <c r="C99" s="9" t="s">
        <v>68</v>
      </c>
      <c r="D99" s="53" t="s">
        <v>86</v>
      </c>
      <c r="E99" s="12">
        <v>1175</v>
      </c>
      <c r="F99" s="13">
        <v>44267</v>
      </c>
      <c r="G99" s="17">
        <v>44298</v>
      </c>
      <c r="H99" s="9"/>
      <c r="I99" s="9"/>
      <c r="J99" s="9"/>
      <c r="K99" s="12">
        <v>1175</v>
      </c>
      <c r="L99" s="9"/>
      <c r="M99" s="3"/>
    </row>
    <row r="100" spans="1:13" ht="18.600000000000001" customHeight="1" x14ac:dyDescent="0.25">
      <c r="A100" s="8">
        <v>90</v>
      </c>
      <c r="B100" s="55">
        <v>3064</v>
      </c>
      <c r="C100" s="9" t="s">
        <v>68</v>
      </c>
      <c r="D100" s="53" t="s">
        <v>86</v>
      </c>
      <c r="E100" s="12">
        <v>1175</v>
      </c>
      <c r="F100" s="13">
        <v>44267</v>
      </c>
      <c r="G100" s="17">
        <v>44298</v>
      </c>
      <c r="H100" s="9"/>
      <c r="I100" s="9"/>
      <c r="J100" s="9"/>
      <c r="K100" s="12">
        <v>1175</v>
      </c>
      <c r="L100" s="9"/>
      <c r="M100" s="3"/>
    </row>
    <row r="101" spans="1:13" ht="18.600000000000001" customHeight="1" x14ac:dyDescent="0.25">
      <c r="A101" s="8">
        <v>91</v>
      </c>
      <c r="B101" s="55">
        <v>3065</v>
      </c>
      <c r="C101" s="9" t="s">
        <v>68</v>
      </c>
      <c r="D101" s="53" t="s">
        <v>86</v>
      </c>
      <c r="E101" s="12">
        <v>1175</v>
      </c>
      <c r="F101" s="13">
        <v>44267</v>
      </c>
      <c r="G101" s="17">
        <v>44298</v>
      </c>
      <c r="H101" s="9"/>
      <c r="I101" s="9"/>
      <c r="J101" s="9"/>
      <c r="K101" s="12">
        <v>1175</v>
      </c>
      <c r="L101" s="9"/>
      <c r="M101" s="3"/>
    </row>
    <row r="102" spans="1:13" ht="18.600000000000001" customHeight="1" x14ac:dyDescent="0.25">
      <c r="A102" s="8">
        <v>92</v>
      </c>
      <c r="B102" s="55">
        <v>3066</v>
      </c>
      <c r="C102" s="9" t="s">
        <v>68</v>
      </c>
      <c r="D102" s="53" t="s">
        <v>86</v>
      </c>
      <c r="E102" s="12">
        <v>1175</v>
      </c>
      <c r="F102" s="13">
        <v>44267</v>
      </c>
      <c r="G102" s="17">
        <v>44298</v>
      </c>
      <c r="H102" s="9"/>
      <c r="I102" s="9"/>
      <c r="J102" s="9"/>
      <c r="K102" s="12">
        <v>1175</v>
      </c>
      <c r="L102" s="9"/>
      <c r="M102" s="3"/>
    </row>
    <row r="103" spans="1:13" ht="18.600000000000001" customHeight="1" x14ac:dyDescent="0.25">
      <c r="A103" s="8">
        <v>93</v>
      </c>
      <c r="B103" s="55">
        <v>58598</v>
      </c>
      <c r="C103" s="9" t="s">
        <v>75</v>
      </c>
      <c r="D103" s="53" t="s">
        <v>76</v>
      </c>
      <c r="E103" s="12">
        <v>34879.620000000003</v>
      </c>
      <c r="F103" s="13">
        <v>44293</v>
      </c>
      <c r="G103" s="17">
        <v>44323</v>
      </c>
      <c r="H103" s="9"/>
      <c r="I103" s="9"/>
      <c r="J103" s="9"/>
      <c r="K103" s="12">
        <v>34879.620000000003</v>
      </c>
      <c r="L103" s="9"/>
      <c r="M103" s="3"/>
    </row>
    <row r="104" spans="1:13" ht="18.600000000000001" customHeight="1" x14ac:dyDescent="0.25">
      <c r="A104" s="8">
        <v>94</v>
      </c>
      <c r="B104" s="55">
        <v>169</v>
      </c>
      <c r="C104" s="9" t="s">
        <v>107</v>
      </c>
      <c r="D104" s="56" t="s">
        <v>108</v>
      </c>
      <c r="E104" s="12">
        <v>684400</v>
      </c>
      <c r="F104" s="13">
        <v>44734</v>
      </c>
      <c r="G104" s="17">
        <v>44764</v>
      </c>
      <c r="H104" s="9"/>
      <c r="I104" s="9"/>
      <c r="J104" s="9"/>
      <c r="K104" s="12">
        <v>684400</v>
      </c>
      <c r="L104" s="9"/>
      <c r="M104" s="3"/>
    </row>
    <row r="105" spans="1:13" ht="18.600000000000001" customHeight="1" x14ac:dyDescent="0.25">
      <c r="A105" s="8">
        <v>95</v>
      </c>
      <c r="B105" s="55" t="s">
        <v>119</v>
      </c>
      <c r="C105" s="9" t="s">
        <v>115</v>
      </c>
      <c r="D105" s="56" t="s">
        <v>123</v>
      </c>
      <c r="E105" s="12">
        <v>37406</v>
      </c>
      <c r="F105" s="13">
        <v>44826</v>
      </c>
      <c r="G105" s="17">
        <v>44856</v>
      </c>
      <c r="H105" s="9"/>
      <c r="I105" s="50"/>
      <c r="J105" s="12">
        <v>37406</v>
      </c>
      <c r="K105" s="50"/>
      <c r="L105" s="9"/>
      <c r="M105" s="3"/>
    </row>
    <row r="106" spans="1:13" ht="18.600000000000001" customHeight="1" x14ac:dyDescent="0.25">
      <c r="A106" s="8">
        <v>96</v>
      </c>
      <c r="B106" s="55" t="s">
        <v>165</v>
      </c>
      <c r="C106" s="9" t="s">
        <v>142</v>
      </c>
      <c r="D106" s="56" t="s">
        <v>175</v>
      </c>
      <c r="E106" s="12">
        <v>38000.01</v>
      </c>
      <c r="F106" s="13">
        <v>44867</v>
      </c>
      <c r="G106" s="17">
        <f>F106+30</f>
        <v>44897</v>
      </c>
      <c r="H106" s="12">
        <v>38000.01</v>
      </c>
      <c r="I106" s="9"/>
      <c r="J106" s="9"/>
      <c r="K106" s="12"/>
      <c r="L106" s="9"/>
      <c r="M106" s="3"/>
    </row>
    <row r="107" spans="1:13" ht="18.600000000000001" customHeight="1" x14ac:dyDescent="0.25">
      <c r="A107" s="8">
        <v>97</v>
      </c>
      <c r="B107" s="55">
        <v>634060</v>
      </c>
      <c r="C107" s="9" t="s">
        <v>143</v>
      </c>
      <c r="D107" s="56" t="s">
        <v>176</v>
      </c>
      <c r="E107" s="12">
        <v>17684.07</v>
      </c>
      <c r="F107" s="13">
        <v>44890</v>
      </c>
      <c r="G107" s="17">
        <f t="shared" ref="G107:G160" si="3">F107+30</f>
        <v>44920</v>
      </c>
      <c r="H107" s="12">
        <v>17684.07</v>
      </c>
      <c r="I107" s="9"/>
      <c r="J107" s="9"/>
      <c r="K107" s="12"/>
      <c r="L107" s="9"/>
      <c r="M107" s="3"/>
    </row>
    <row r="108" spans="1:13" ht="18.600000000000001" customHeight="1" x14ac:dyDescent="0.25">
      <c r="A108" s="8">
        <v>98</v>
      </c>
      <c r="B108" s="55">
        <v>634086</v>
      </c>
      <c r="C108" s="9" t="s">
        <v>143</v>
      </c>
      <c r="D108" s="56" t="s">
        <v>176</v>
      </c>
      <c r="E108" s="12">
        <v>3295.45</v>
      </c>
      <c r="F108" s="13">
        <v>44890</v>
      </c>
      <c r="G108" s="17">
        <f t="shared" si="3"/>
        <v>44920</v>
      </c>
      <c r="H108" s="12">
        <v>3295.45</v>
      </c>
      <c r="I108" s="9"/>
      <c r="J108" s="9"/>
      <c r="K108" s="12"/>
      <c r="L108" s="9"/>
      <c r="M108" s="3"/>
    </row>
    <row r="109" spans="1:13" ht="18.600000000000001" customHeight="1" x14ac:dyDescent="0.25">
      <c r="A109" s="8">
        <v>99</v>
      </c>
      <c r="B109" s="55">
        <v>637194</v>
      </c>
      <c r="C109" s="9" t="s">
        <v>143</v>
      </c>
      <c r="D109" s="56" t="s">
        <v>176</v>
      </c>
      <c r="E109" s="12">
        <v>4668.5600000000004</v>
      </c>
      <c r="F109" s="13">
        <v>44890</v>
      </c>
      <c r="G109" s="17">
        <f t="shared" si="3"/>
        <v>44920</v>
      </c>
      <c r="H109" s="12">
        <v>4668.5600000000004</v>
      </c>
      <c r="I109" s="9"/>
      <c r="J109" s="9"/>
      <c r="K109" s="12"/>
      <c r="L109" s="9"/>
      <c r="M109" s="3"/>
    </row>
    <row r="110" spans="1:13" ht="18.600000000000001" customHeight="1" x14ac:dyDescent="0.25">
      <c r="A110" s="8">
        <v>100</v>
      </c>
      <c r="B110" s="55">
        <v>928386</v>
      </c>
      <c r="C110" s="9" t="s">
        <v>143</v>
      </c>
      <c r="D110" s="56" t="s">
        <v>176</v>
      </c>
      <c r="E110" s="12">
        <v>42097.84</v>
      </c>
      <c r="F110" s="13">
        <v>44893</v>
      </c>
      <c r="G110" s="17">
        <f t="shared" si="3"/>
        <v>44923</v>
      </c>
      <c r="H110" s="12">
        <v>42097.84</v>
      </c>
      <c r="I110" s="9"/>
      <c r="J110" s="9"/>
      <c r="K110" s="12"/>
      <c r="L110" s="9"/>
      <c r="M110" s="3"/>
    </row>
    <row r="111" spans="1:13" ht="18.600000000000001" customHeight="1" x14ac:dyDescent="0.25">
      <c r="A111" s="8">
        <v>101</v>
      </c>
      <c r="B111" s="55">
        <v>929671</v>
      </c>
      <c r="C111" s="9" t="s">
        <v>143</v>
      </c>
      <c r="D111" s="56" t="s">
        <v>176</v>
      </c>
      <c r="E111" s="12">
        <v>59696</v>
      </c>
      <c r="F111" s="13">
        <v>44893</v>
      </c>
      <c r="G111" s="17">
        <f t="shared" si="3"/>
        <v>44923</v>
      </c>
      <c r="H111" s="12">
        <v>59696</v>
      </c>
      <c r="I111" s="9"/>
      <c r="J111" s="9"/>
      <c r="K111" s="12"/>
      <c r="L111" s="9"/>
      <c r="M111" s="3"/>
    </row>
    <row r="112" spans="1:13" ht="18.600000000000001" customHeight="1" x14ac:dyDescent="0.25">
      <c r="A112" s="8">
        <v>102</v>
      </c>
      <c r="B112" s="55">
        <v>90807022</v>
      </c>
      <c r="C112" s="9" t="s">
        <v>114</v>
      </c>
      <c r="D112" s="56" t="s">
        <v>122</v>
      </c>
      <c r="E112" s="12">
        <v>43739.96</v>
      </c>
      <c r="F112" s="13">
        <v>44895</v>
      </c>
      <c r="G112" s="17">
        <f t="shared" si="3"/>
        <v>44925</v>
      </c>
      <c r="H112" s="12">
        <v>43739.96</v>
      </c>
      <c r="I112" s="9"/>
      <c r="J112" s="9"/>
      <c r="K112" s="12"/>
      <c r="L112" s="9"/>
      <c r="M112" s="3"/>
    </row>
    <row r="113" spans="1:13" ht="18.600000000000001" customHeight="1" x14ac:dyDescent="0.25">
      <c r="A113" s="8">
        <v>103</v>
      </c>
      <c r="B113" s="55">
        <v>90808297</v>
      </c>
      <c r="C113" s="9" t="s">
        <v>114</v>
      </c>
      <c r="D113" s="56" t="s">
        <v>122</v>
      </c>
      <c r="E113" s="12">
        <v>134079.91</v>
      </c>
      <c r="F113" s="13">
        <v>44895</v>
      </c>
      <c r="G113" s="17">
        <f t="shared" si="3"/>
        <v>44925</v>
      </c>
      <c r="H113" s="12">
        <v>134079.91</v>
      </c>
      <c r="I113" s="9"/>
      <c r="J113" s="9"/>
      <c r="K113" s="12"/>
      <c r="L113" s="9"/>
      <c r="M113" s="3"/>
    </row>
    <row r="114" spans="1:13" ht="18.600000000000001" customHeight="1" x14ac:dyDescent="0.25">
      <c r="A114" s="8">
        <v>104</v>
      </c>
      <c r="B114" s="55">
        <v>90808792</v>
      </c>
      <c r="C114" s="9" t="s">
        <v>114</v>
      </c>
      <c r="D114" s="56" t="s">
        <v>122</v>
      </c>
      <c r="E114" s="12">
        <v>43739.96</v>
      </c>
      <c r="F114" s="13">
        <v>44895</v>
      </c>
      <c r="G114" s="17">
        <f t="shared" si="3"/>
        <v>44925</v>
      </c>
      <c r="H114" s="12">
        <v>43739.96</v>
      </c>
      <c r="I114" s="9"/>
      <c r="J114" s="9"/>
      <c r="K114" s="12"/>
      <c r="L114" s="9"/>
      <c r="M114" s="3"/>
    </row>
    <row r="115" spans="1:13" ht="18.600000000000001" customHeight="1" x14ac:dyDescent="0.25">
      <c r="A115" s="8">
        <v>105</v>
      </c>
      <c r="B115" s="55">
        <v>90808797</v>
      </c>
      <c r="C115" s="9" t="s">
        <v>114</v>
      </c>
      <c r="D115" s="56" t="s">
        <v>122</v>
      </c>
      <c r="E115" s="12">
        <v>43739.96</v>
      </c>
      <c r="F115" s="13">
        <v>44895</v>
      </c>
      <c r="G115" s="17">
        <f t="shared" si="3"/>
        <v>44925</v>
      </c>
      <c r="H115" s="12">
        <v>43739.96</v>
      </c>
      <c r="I115" s="9"/>
      <c r="J115" s="9"/>
      <c r="K115" s="12"/>
      <c r="L115" s="9"/>
      <c r="M115" s="3"/>
    </row>
    <row r="116" spans="1:13" ht="18.600000000000001" customHeight="1" x14ac:dyDescent="0.25">
      <c r="A116" s="8">
        <v>106</v>
      </c>
      <c r="B116" s="55">
        <v>90808989</v>
      </c>
      <c r="C116" s="9" t="s">
        <v>114</v>
      </c>
      <c r="D116" s="56" t="s">
        <v>122</v>
      </c>
      <c r="E116" s="12">
        <v>22055.8</v>
      </c>
      <c r="F116" s="13">
        <v>44895</v>
      </c>
      <c r="G116" s="17">
        <f t="shared" si="3"/>
        <v>44925</v>
      </c>
      <c r="H116" s="12">
        <v>22055.8</v>
      </c>
      <c r="I116" s="9"/>
      <c r="J116" s="9"/>
      <c r="K116" s="12"/>
      <c r="L116" s="9"/>
      <c r="M116" s="3"/>
    </row>
    <row r="117" spans="1:13" ht="18.600000000000001" customHeight="1" x14ac:dyDescent="0.25">
      <c r="A117" s="8">
        <v>107</v>
      </c>
      <c r="B117" s="55">
        <v>90810705</v>
      </c>
      <c r="C117" s="9" t="s">
        <v>114</v>
      </c>
      <c r="D117" s="56" t="s">
        <v>122</v>
      </c>
      <c r="E117" s="12">
        <v>133719.91</v>
      </c>
      <c r="F117" s="13">
        <v>44895</v>
      </c>
      <c r="G117" s="17">
        <f t="shared" si="3"/>
        <v>44925</v>
      </c>
      <c r="H117" s="12">
        <v>133719.91</v>
      </c>
      <c r="I117" s="9"/>
      <c r="J117" s="9"/>
      <c r="K117" s="12"/>
      <c r="L117" s="9"/>
      <c r="M117" s="3"/>
    </row>
    <row r="118" spans="1:13" ht="18.600000000000001" customHeight="1" x14ac:dyDescent="0.25">
      <c r="A118" s="8">
        <v>108</v>
      </c>
      <c r="B118" s="55">
        <v>90811568</v>
      </c>
      <c r="C118" s="9" t="s">
        <v>114</v>
      </c>
      <c r="D118" s="56" t="s">
        <v>122</v>
      </c>
      <c r="E118" s="12">
        <v>46240</v>
      </c>
      <c r="F118" s="13">
        <v>44895</v>
      </c>
      <c r="G118" s="17">
        <f t="shared" si="3"/>
        <v>44925</v>
      </c>
      <c r="H118" s="12">
        <v>46240</v>
      </c>
      <c r="I118" s="9"/>
      <c r="J118" s="9"/>
      <c r="K118" s="12"/>
      <c r="L118" s="9"/>
      <c r="M118" s="3"/>
    </row>
    <row r="119" spans="1:13" ht="18.600000000000001" customHeight="1" x14ac:dyDescent="0.25">
      <c r="A119" s="8">
        <v>109</v>
      </c>
      <c r="B119" s="55">
        <v>90811811</v>
      </c>
      <c r="C119" s="9" t="s">
        <v>114</v>
      </c>
      <c r="D119" s="56" t="s">
        <v>122</v>
      </c>
      <c r="E119" s="12">
        <v>43739.96</v>
      </c>
      <c r="F119" s="13">
        <v>44895</v>
      </c>
      <c r="G119" s="17">
        <f t="shared" si="3"/>
        <v>44925</v>
      </c>
      <c r="H119" s="12">
        <v>43739.96</v>
      </c>
      <c r="I119" s="9"/>
      <c r="J119" s="9"/>
      <c r="K119" s="12"/>
      <c r="L119" s="9"/>
      <c r="M119" s="3"/>
    </row>
    <row r="120" spans="1:13" ht="18.600000000000001" customHeight="1" x14ac:dyDescent="0.25">
      <c r="A120" s="8">
        <v>110</v>
      </c>
      <c r="B120" s="55">
        <v>90812959</v>
      </c>
      <c r="C120" s="9" t="s">
        <v>114</v>
      </c>
      <c r="D120" s="56" t="s">
        <v>122</v>
      </c>
      <c r="E120" s="12">
        <v>10934.99</v>
      </c>
      <c r="F120" s="13">
        <v>44895</v>
      </c>
      <c r="G120" s="17">
        <f t="shared" si="3"/>
        <v>44925</v>
      </c>
      <c r="H120" s="12">
        <v>10934.99</v>
      </c>
      <c r="I120" s="9"/>
      <c r="J120" s="9"/>
      <c r="K120" s="12"/>
      <c r="L120" s="9"/>
      <c r="M120" s="3"/>
    </row>
    <row r="121" spans="1:13" ht="18.600000000000001" customHeight="1" x14ac:dyDescent="0.25">
      <c r="A121" s="8">
        <v>111</v>
      </c>
      <c r="B121" s="55">
        <v>90813102</v>
      </c>
      <c r="C121" s="9" t="s">
        <v>114</v>
      </c>
      <c r="D121" s="56" t="s">
        <v>122</v>
      </c>
      <c r="E121" s="12">
        <v>46599.99</v>
      </c>
      <c r="F121" s="13">
        <v>44895</v>
      </c>
      <c r="G121" s="17">
        <f t="shared" si="3"/>
        <v>44925</v>
      </c>
      <c r="H121" s="12">
        <v>46599.99</v>
      </c>
      <c r="I121" s="9"/>
      <c r="J121" s="9"/>
      <c r="K121" s="12"/>
      <c r="L121" s="9"/>
      <c r="M121" s="3"/>
    </row>
    <row r="122" spans="1:13" ht="18.600000000000001" customHeight="1" x14ac:dyDescent="0.25">
      <c r="A122" s="8">
        <v>112</v>
      </c>
      <c r="B122" s="55">
        <v>90813480</v>
      </c>
      <c r="C122" s="9" t="s">
        <v>114</v>
      </c>
      <c r="D122" s="56" t="s">
        <v>122</v>
      </c>
      <c r="E122" s="12">
        <v>46240</v>
      </c>
      <c r="F122" s="13">
        <v>44895</v>
      </c>
      <c r="G122" s="17">
        <f t="shared" si="3"/>
        <v>44925</v>
      </c>
      <c r="H122" s="12">
        <v>46240</v>
      </c>
      <c r="I122" s="9"/>
      <c r="J122" s="9"/>
      <c r="K122" s="12"/>
      <c r="L122" s="9"/>
      <c r="M122" s="3"/>
    </row>
    <row r="123" spans="1:13" ht="18.600000000000001" customHeight="1" x14ac:dyDescent="0.25">
      <c r="A123" s="8">
        <v>113</v>
      </c>
      <c r="B123" s="55" t="s">
        <v>166</v>
      </c>
      <c r="C123" s="9" t="s">
        <v>144</v>
      </c>
      <c r="D123" s="56" t="s">
        <v>177</v>
      </c>
      <c r="E123" s="12">
        <v>57800</v>
      </c>
      <c r="F123" s="13">
        <v>44890</v>
      </c>
      <c r="G123" s="17">
        <f t="shared" si="3"/>
        <v>44920</v>
      </c>
      <c r="H123" s="12">
        <v>57800</v>
      </c>
      <c r="I123" s="9"/>
      <c r="J123" s="9"/>
      <c r="K123" s="12"/>
      <c r="L123" s="9"/>
      <c r="M123" s="3"/>
    </row>
    <row r="124" spans="1:13" ht="18.600000000000001" customHeight="1" x14ac:dyDescent="0.25">
      <c r="A124" s="8">
        <v>114</v>
      </c>
      <c r="B124" s="55">
        <v>5300</v>
      </c>
      <c r="C124" s="9" t="s">
        <v>145</v>
      </c>
      <c r="D124" s="56" t="s">
        <v>178</v>
      </c>
      <c r="E124" s="12">
        <v>28290</v>
      </c>
      <c r="F124" s="13">
        <v>44894</v>
      </c>
      <c r="G124" s="17">
        <f t="shared" si="3"/>
        <v>44924</v>
      </c>
      <c r="H124" s="12">
        <v>28290</v>
      </c>
      <c r="I124" s="9"/>
      <c r="J124" s="9"/>
      <c r="K124" s="12"/>
      <c r="L124" s="9"/>
      <c r="M124" s="3"/>
    </row>
    <row r="125" spans="1:13" ht="18.600000000000001" customHeight="1" x14ac:dyDescent="0.25">
      <c r="A125" s="8">
        <v>115</v>
      </c>
      <c r="B125" s="55">
        <v>321</v>
      </c>
      <c r="C125" s="9" t="s">
        <v>146</v>
      </c>
      <c r="D125" s="56" t="s">
        <v>179</v>
      </c>
      <c r="E125" s="12">
        <v>142095.6</v>
      </c>
      <c r="F125" s="13">
        <v>44867</v>
      </c>
      <c r="G125" s="17">
        <f t="shared" si="3"/>
        <v>44897</v>
      </c>
      <c r="H125" s="12">
        <v>142095.6</v>
      </c>
      <c r="I125" s="9"/>
      <c r="J125" s="9"/>
      <c r="K125" s="12"/>
      <c r="L125" s="9"/>
      <c r="M125" s="3"/>
    </row>
    <row r="126" spans="1:13" ht="18.600000000000001" customHeight="1" x14ac:dyDescent="0.25">
      <c r="A126" s="8">
        <v>116</v>
      </c>
      <c r="B126" s="55">
        <v>24412</v>
      </c>
      <c r="C126" s="9" t="s">
        <v>147</v>
      </c>
      <c r="D126" s="56" t="s">
        <v>180</v>
      </c>
      <c r="E126" s="12">
        <v>4018.5</v>
      </c>
      <c r="F126" s="13">
        <v>44890</v>
      </c>
      <c r="G126" s="17">
        <f t="shared" si="3"/>
        <v>44920</v>
      </c>
      <c r="H126" s="12">
        <v>4018.5</v>
      </c>
      <c r="I126" s="9"/>
      <c r="J126" s="9"/>
      <c r="K126" s="12"/>
      <c r="L126" s="9"/>
      <c r="M126" s="3"/>
    </row>
    <row r="127" spans="1:13" ht="18.600000000000001" customHeight="1" x14ac:dyDescent="0.25">
      <c r="A127" s="8">
        <v>117</v>
      </c>
      <c r="B127" s="55">
        <v>150</v>
      </c>
      <c r="C127" s="9" t="s">
        <v>147</v>
      </c>
      <c r="D127" s="56" t="s">
        <v>180</v>
      </c>
      <c r="E127" s="12">
        <v>2840.5</v>
      </c>
      <c r="F127" s="13">
        <v>44890</v>
      </c>
      <c r="G127" s="17">
        <f t="shared" si="3"/>
        <v>44920</v>
      </c>
      <c r="H127" s="12">
        <v>2840.5</v>
      </c>
      <c r="I127" s="9"/>
      <c r="J127" s="9"/>
      <c r="K127" s="12"/>
      <c r="L127" s="9"/>
      <c r="M127" s="3"/>
    </row>
    <row r="128" spans="1:13" ht="18.600000000000001" customHeight="1" x14ac:dyDescent="0.25">
      <c r="A128" s="8">
        <v>118</v>
      </c>
      <c r="B128" s="55">
        <v>243759</v>
      </c>
      <c r="C128" s="9" t="s">
        <v>148</v>
      </c>
      <c r="D128" s="56" t="s">
        <v>181</v>
      </c>
      <c r="E128" s="12">
        <v>8260</v>
      </c>
      <c r="F128" s="13">
        <v>44882</v>
      </c>
      <c r="G128" s="17">
        <f t="shared" si="3"/>
        <v>44912</v>
      </c>
      <c r="H128" s="12">
        <v>8260</v>
      </c>
      <c r="I128" s="9"/>
      <c r="J128" s="9"/>
      <c r="K128" s="12"/>
      <c r="L128" s="9"/>
      <c r="M128" s="3"/>
    </row>
    <row r="129" spans="1:13" ht="18.600000000000001" customHeight="1" x14ac:dyDescent="0.25">
      <c r="A129" s="8">
        <v>119</v>
      </c>
      <c r="B129" s="55">
        <v>2394</v>
      </c>
      <c r="C129" s="9" t="s">
        <v>149</v>
      </c>
      <c r="D129" s="56" t="s">
        <v>182</v>
      </c>
      <c r="E129" s="12">
        <v>43070</v>
      </c>
      <c r="F129" s="13">
        <v>44867</v>
      </c>
      <c r="G129" s="17">
        <f t="shared" si="3"/>
        <v>44897</v>
      </c>
      <c r="H129" s="12">
        <v>43070</v>
      </c>
      <c r="I129" s="9"/>
      <c r="J129" s="9"/>
      <c r="K129" s="12"/>
      <c r="L129" s="9"/>
      <c r="M129" s="3"/>
    </row>
    <row r="130" spans="1:13" ht="18.600000000000001" customHeight="1" x14ac:dyDescent="0.25">
      <c r="A130" s="8">
        <v>120</v>
      </c>
      <c r="B130" s="55" t="s">
        <v>167</v>
      </c>
      <c r="C130" s="9" t="s">
        <v>150</v>
      </c>
      <c r="D130" s="56" t="s">
        <v>183</v>
      </c>
      <c r="E130" s="12">
        <v>146998.5</v>
      </c>
      <c r="F130" s="13">
        <v>44894</v>
      </c>
      <c r="G130" s="17">
        <f t="shared" si="3"/>
        <v>44924</v>
      </c>
      <c r="H130" s="12">
        <v>146998.5</v>
      </c>
      <c r="I130" s="9"/>
      <c r="J130" s="9"/>
      <c r="K130" s="12"/>
      <c r="L130" s="9"/>
      <c r="M130" s="3"/>
    </row>
    <row r="131" spans="1:13" ht="18.600000000000001" customHeight="1" x14ac:dyDescent="0.25">
      <c r="A131" s="8">
        <v>121</v>
      </c>
      <c r="B131" s="55" t="s">
        <v>168</v>
      </c>
      <c r="C131" s="9" t="s">
        <v>99</v>
      </c>
      <c r="D131" s="56" t="s">
        <v>131</v>
      </c>
      <c r="E131" s="12">
        <v>3245000</v>
      </c>
      <c r="F131" s="13">
        <v>44895</v>
      </c>
      <c r="G131" s="17">
        <f t="shared" si="3"/>
        <v>44925</v>
      </c>
      <c r="H131" s="12">
        <v>3245000</v>
      </c>
      <c r="I131" s="9"/>
      <c r="J131" s="9"/>
      <c r="K131" s="12"/>
      <c r="L131" s="9"/>
      <c r="M131" s="3"/>
    </row>
    <row r="132" spans="1:13" ht="18.600000000000001" customHeight="1" x14ac:dyDescent="0.25">
      <c r="A132" s="8">
        <v>122</v>
      </c>
      <c r="B132" s="55">
        <v>33</v>
      </c>
      <c r="C132" s="9" t="s">
        <v>151</v>
      </c>
      <c r="D132" s="56" t="s">
        <v>184</v>
      </c>
      <c r="E132" s="12">
        <v>141600</v>
      </c>
      <c r="F132" s="13">
        <v>44895</v>
      </c>
      <c r="G132" s="17">
        <f t="shared" si="3"/>
        <v>44925</v>
      </c>
      <c r="H132" s="12">
        <v>141600</v>
      </c>
      <c r="I132" s="9"/>
      <c r="J132" s="9"/>
      <c r="K132" s="12"/>
      <c r="L132" s="9"/>
      <c r="M132" s="3"/>
    </row>
    <row r="133" spans="1:13" ht="18.600000000000001" customHeight="1" x14ac:dyDescent="0.25">
      <c r="A133" s="8">
        <v>123</v>
      </c>
      <c r="B133" s="55" t="s">
        <v>169</v>
      </c>
      <c r="C133" s="9" t="s">
        <v>152</v>
      </c>
      <c r="D133" s="56" t="s">
        <v>181</v>
      </c>
      <c r="E133" s="12">
        <v>3304</v>
      </c>
      <c r="F133" s="13">
        <v>44882</v>
      </c>
      <c r="G133" s="17">
        <f t="shared" si="3"/>
        <v>44912</v>
      </c>
      <c r="H133" s="12">
        <v>3304</v>
      </c>
      <c r="I133" s="9"/>
      <c r="J133" s="9"/>
      <c r="K133" s="12"/>
      <c r="L133" s="9"/>
      <c r="M133" s="3"/>
    </row>
    <row r="134" spans="1:13" ht="18.600000000000001" customHeight="1" x14ac:dyDescent="0.25">
      <c r="A134" s="8">
        <v>124</v>
      </c>
      <c r="B134" s="55">
        <v>1208</v>
      </c>
      <c r="C134" s="9" t="s">
        <v>153</v>
      </c>
      <c r="D134" s="56" t="s">
        <v>185</v>
      </c>
      <c r="E134" s="12">
        <v>766884</v>
      </c>
      <c r="F134" s="13">
        <v>44895</v>
      </c>
      <c r="G134" s="17">
        <f t="shared" si="3"/>
        <v>44925</v>
      </c>
      <c r="H134" s="12">
        <v>766884</v>
      </c>
      <c r="I134" s="9"/>
      <c r="J134" s="9"/>
      <c r="K134" s="12"/>
      <c r="L134" s="9"/>
      <c r="M134" s="3"/>
    </row>
    <row r="135" spans="1:13" ht="18.600000000000001" customHeight="1" x14ac:dyDescent="0.25">
      <c r="A135" s="8">
        <v>125</v>
      </c>
      <c r="B135" s="55">
        <v>71</v>
      </c>
      <c r="C135" s="9" t="s">
        <v>154</v>
      </c>
      <c r="D135" s="56" t="s">
        <v>186</v>
      </c>
      <c r="E135" s="12">
        <v>47200</v>
      </c>
      <c r="F135" s="13">
        <v>44890</v>
      </c>
      <c r="G135" s="17">
        <f t="shared" si="3"/>
        <v>44920</v>
      </c>
      <c r="H135" s="12">
        <v>47200</v>
      </c>
      <c r="I135" s="9"/>
      <c r="J135" s="9"/>
      <c r="K135" s="12"/>
      <c r="L135" s="9"/>
      <c r="M135" s="3"/>
    </row>
    <row r="136" spans="1:13" ht="18.600000000000001" customHeight="1" x14ac:dyDescent="0.25">
      <c r="A136" s="8">
        <v>126</v>
      </c>
      <c r="B136" s="55">
        <v>83</v>
      </c>
      <c r="C136" s="9" t="s">
        <v>154</v>
      </c>
      <c r="D136" s="56" t="s">
        <v>186</v>
      </c>
      <c r="E136" s="12">
        <v>47200</v>
      </c>
      <c r="F136" s="13">
        <v>44890</v>
      </c>
      <c r="G136" s="17">
        <f t="shared" si="3"/>
        <v>44920</v>
      </c>
      <c r="H136" s="12">
        <v>47200</v>
      </c>
      <c r="I136" s="9"/>
      <c r="J136" s="9"/>
      <c r="K136" s="12"/>
      <c r="L136" s="9"/>
      <c r="M136" s="3"/>
    </row>
    <row r="137" spans="1:13" ht="18.600000000000001" customHeight="1" x14ac:dyDescent="0.25">
      <c r="A137" s="8">
        <v>127</v>
      </c>
      <c r="B137" s="55">
        <v>84</v>
      </c>
      <c r="C137" s="9" t="s">
        <v>154</v>
      </c>
      <c r="D137" s="56" t="s">
        <v>186</v>
      </c>
      <c r="E137" s="12">
        <v>47200</v>
      </c>
      <c r="F137" s="13">
        <v>44890</v>
      </c>
      <c r="G137" s="17">
        <f t="shared" si="3"/>
        <v>44920</v>
      </c>
      <c r="H137" s="12">
        <v>47200</v>
      </c>
      <c r="I137" s="9"/>
      <c r="J137" s="9"/>
      <c r="K137" s="12"/>
      <c r="L137" s="9"/>
      <c r="M137" s="3"/>
    </row>
    <row r="138" spans="1:13" ht="18.600000000000001" customHeight="1" x14ac:dyDescent="0.25">
      <c r="A138" s="8">
        <v>128</v>
      </c>
      <c r="B138" s="55">
        <v>6</v>
      </c>
      <c r="C138" s="9" t="s">
        <v>137</v>
      </c>
      <c r="D138" s="56" t="s">
        <v>112</v>
      </c>
      <c r="E138" s="12">
        <v>41536</v>
      </c>
      <c r="F138" s="13">
        <v>44894</v>
      </c>
      <c r="G138" s="17">
        <f t="shared" si="3"/>
        <v>44924</v>
      </c>
      <c r="H138" s="12">
        <v>41536</v>
      </c>
      <c r="I138" s="9"/>
      <c r="J138" s="9"/>
      <c r="K138" s="12"/>
      <c r="L138" s="9"/>
      <c r="M138" s="3"/>
    </row>
    <row r="139" spans="1:13" ht="18.600000000000001" customHeight="1" x14ac:dyDescent="0.25">
      <c r="A139" s="8">
        <v>129</v>
      </c>
      <c r="B139" s="55" t="s">
        <v>170</v>
      </c>
      <c r="C139" s="9" t="s">
        <v>155</v>
      </c>
      <c r="D139" s="56" t="s">
        <v>187</v>
      </c>
      <c r="E139" s="12">
        <v>366696.8</v>
      </c>
      <c r="F139" s="13">
        <v>44882</v>
      </c>
      <c r="G139" s="17">
        <f t="shared" si="3"/>
        <v>44912</v>
      </c>
      <c r="H139" s="12">
        <v>366696.8</v>
      </c>
      <c r="I139" s="9"/>
      <c r="J139" s="9"/>
      <c r="K139" s="12"/>
      <c r="L139" s="9"/>
      <c r="M139" s="3"/>
    </row>
    <row r="140" spans="1:13" ht="18.600000000000001" customHeight="1" x14ac:dyDescent="0.25">
      <c r="A140" s="8">
        <v>130</v>
      </c>
      <c r="B140" s="55">
        <v>5098</v>
      </c>
      <c r="C140" s="9" t="s">
        <v>156</v>
      </c>
      <c r="D140" s="56" t="s">
        <v>188</v>
      </c>
      <c r="E140" s="12">
        <v>30000</v>
      </c>
      <c r="F140" s="13">
        <v>44894</v>
      </c>
      <c r="G140" s="17">
        <f t="shared" si="3"/>
        <v>44924</v>
      </c>
      <c r="H140" s="12">
        <v>30000</v>
      </c>
      <c r="I140" s="9"/>
      <c r="J140" s="9"/>
      <c r="K140" s="12"/>
      <c r="L140" s="9"/>
      <c r="M140" s="3"/>
    </row>
    <row r="141" spans="1:13" ht="18.600000000000001" customHeight="1" x14ac:dyDescent="0.25">
      <c r="A141" s="8">
        <v>131</v>
      </c>
      <c r="B141" s="55">
        <v>622</v>
      </c>
      <c r="C141" s="9" t="s">
        <v>157</v>
      </c>
      <c r="D141" s="56" t="s">
        <v>188</v>
      </c>
      <c r="E141" s="12">
        <v>776081.73</v>
      </c>
      <c r="F141" s="13">
        <v>44894</v>
      </c>
      <c r="G141" s="17">
        <f t="shared" si="3"/>
        <v>44924</v>
      </c>
      <c r="H141" s="12">
        <v>776081.73</v>
      </c>
      <c r="I141" s="9"/>
      <c r="J141" s="9"/>
      <c r="K141" s="12"/>
      <c r="L141" s="9"/>
      <c r="M141" s="3"/>
    </row>
    <row r="142" spans="1:13" ht="18.600000000000001" customHeight="1" x14ac:dyDescent="0.25">
      <c r="A142" s="8">
        <v>132</v>
      </c>
      <c r="B142" s="55" t="s">
        <v>171</v>
      </c>
      <c r="C142" s="9" t="s">
        <v>158</v>
      </c>
      <c r="D142" s="56" t="s">
        <v>177</v>
      </c>
      <c r="E142" s="12">
        <v>8024</v>
      </c>
      <c r="F142" s="13">
        <v>44869</v>
      </c>
      <c r="G142" s="17">
        <f t="shared" si="3"/>
        <v>44899</v>
      </c>
      <c r="H142" s="12">
        <v>8024</v>
      </c>
      <c r="I142" s="9"/>
      <c r="J142" s="9"/>
      <c r="K142" s="12"/>
      <c r="L142" s="9"/>
      <c r="M142" s="3"/>
    </row>
    <row r="143" spans="1:13" ht="18.600000000000001" customHeight="1" x14ac:dyDescent="0.25">
      <c r="A143" s="8">
        <v>133</v>
      </c>
      <c r="B143" s="55" t="s">
        <v>172</v>
      </c>
      <c r="C143" s="9" t="s">
        <v>101</v>
      </c>
      <c r="D143" s="56" t="s">
        <v>131</v>
      </c>
      <c r="E143" s="12">
        <v>1134817.02</v>
      </c>
      <c r="F143" s="13">
        <v>44880</v>
      </c>
      <c r="G143" s="17">
        <f t="shared" si="3"/>
        <v>44910</v>
      </c>
      <c r="H143" s="12">
        <v>1134817.02</v>
      </c>
      <c r="I143" s="9"/>
      <c r="J143" s="9"/>
      <c r="K143" s="12"/>
      <c r="L143" s="9"/>
      <c r="M143" s="3"/>
    </row>
    <row r="144" spans="1:13" ht="18.600000000000001" customHeight="1" x14ac:dyDescent="0.25">
      <c r="A144" s="8">
        <v>134</v>
      </c>
      <c r="B144" s="55">
        <v>419</v>
      </c>
      <c r="C144" s="9" t="s">
        <v>159</v>
      </c>
      <c r="D144" s="56" t="s">
        <v>189</v>
      </c>
      <c r="E144" s="12">
        <v>15074.5</v>
      </c>
      <c r="F144" s="13">
        <v>44894</v>
      </c>
      <c r="G144" s="17">
        <f t="shared" si="3"/>
        <v>44924</v>
      </c>
      <c r="H144" s="12">
        <v>15074.5</v>
      </c>
      <c r="I144" s="9"/>
      <c r="J144" s="9"/>
      <c r="K144" s="12"/>
      <c r="L144" s="9"/>
      <c r="M144" s="3"/>
    </row>
    <row r="145" spans="1:13" ht="18.600000000000001" customHeight="1" x14ac:dyDescent="0.25">
      <c r="A145" s="8">
        <v>135</v>
      </c>
      <c r="B145" s="55">
        <v>420</v>
      </c>
      <c r="C145" s="9" t="s">
        <v>159</v>
      </c>
      <c r="D145" s="56" t="s">
        <v>189</v>
      </c>
      <c r="E145" s="12">
        <v>40739.5</v>
      </c>
      <c r="F145" s="13">
        <v>44894</v>
      </c>
      <c r="G145" s="17">
        <f t="shared" si="3"/>
        <v>44924</v>
      </c>
      <c r="H145" s="12">
        <v>40739.5</v>
      </c>
      <c r="I145" s="9"/>
      <c r="J145" s="9"/>
      <c r="K145" s="12"/>
      <c r="L145" s="9"/>
      <c r="M145" s="3"/>
    </row>
    <row r="146" spans="1:13" ht="18.600000000000001" customHeight="1" x14ac:dyDescent="0.25">
      <c r="A146" s="8">
        <v>136</v>
      </c>
      <c r="B146" s="55">
        <v>421</v>
      </c>
      <c r="C146" s="9" t="s">
        <v>159</v>
      </c>
      <c r="D146" s="56" t="s">
        <v>189</v>
      </c>
      <c r="E146" s="12">
        <v>30939.599999999999</v>
      </c>
      <c r="F146" s="13">
        <v>44894</v>
      </c>
      <c r="G146" s="17">
        <f t="shared" si="3"/>
        <v>44924</v>
      </c>
      <c r="H146" s="12">
        <v>30939.599999999999</v>
      </c>
      <c r="I146" s="9"/>
      <c r="J146" s="9"/>
      <c r="K146" s="12"/>
      <c r="L146" s="9"/>
      <c r="M146" s="3"/>
    </row>
    <row r="147" spans="1:13" ht="18.600000000000001" customHeight="1" x14ac:dyDescent="0.25">
      <c r="A147" s="8">
        <v>137</v>
      </c>
      <c r="B147" s="55">
        <v>422</v>
      </c>
      <c r="C147" s="9" t="s">
        <v>159</v>
      </c>
      <c r="D147" s="56" t="s">
        <v>189</v>
      </c>
      <c r="E147" s="12">
        <v>19092.400000000001</v>
      </c>
      <c r="F147" s="13">
        <v>44894</v>
      </c>
      <c r="G147" s="17">
        <f t="shared" si="3"/>
        <v>44924</v>
      </c>
      <c r="H147" s="12">
        <v>19092.400000000001</v>
      </c>
      <c r="I147" s="9"/>
      <c r="J147" s="9"/>
      <c r="K147" s="12"/>
      <c r="L147" s="9"/>
      <c r="M147" s="3"/>
    </row>
    <row r="148" spans="1:13" ht="18.600000000000001" customHeight="1" x14ac:dyDescent="0.25">
      <c r="A148" s="8">
        <v>138</v>
      </c>
      <c r="B148" s="55">
        <v>423</v>
      </c>
      <c r="C148" s="9" t="s">
        <v>159</v>
      </c>
      <c r="D148" s="56" t="s">
        <v>189</v>
      </c>
      <c r="E148" s="12">
        <v>20018.7</v>
      </c>
      <c r="F148" s="13">
        <v>44894</v>
      </c>
      <c r="G148" s="17">
        <f t="shared" si="3"/>
        <v>44924</v>
      </c>
      <c r="H148" s="12">
        <v>20018.7</v>
      </c>
      <c r="I148" s="9"/>
      <c r="J148" s="9"/>
      <c r="K148" s="12"/>
      <c r="L148" s="9"/>
      <c r="M148" s="3"/>
    </row>
    <row r="149" spans="1:13" ht="18.600000000000001" customHeight="1" x14ac:dyDescent="0.25">
      <c r="A149" s="8">
        <v>139</v>
      </c>
      <c r="B149" s="55">
        <v>424</v>
      </c>
      <c r="C149" s="9" t="s">
        <v>159</v>
      </c>
      <c r="D149" s="56" t="s">
        <v>189</v>
      </c>
      <c r="E149" s="12">
        <v>20555.599999999999</v>
      </c>
      <c r="F149" s="13">
        <v>44894</v>
      </c>
      <c r="G149" s="17">
        <f t="shared" si="3"/>
        <v>44924</v>
      </c>
      <c r="H149" s="12">
        <v>20555.599999999999</v>
      </c>
      <c r="I149" s="9"/>
      <c r="J149" s="9"/>
      <c r="K149" s="12"/>
      <c r="L149" s="9"/>
      <c r="M149" s="3"/>
    </row>
    <row r="150" spans="1:13" ht="18.600000000000001" customHeight="1" x14ac:dyDescent="0.25">
      <c r="A150" s="8">
        <v>140</v>
      </c>
      <c r="B150" s="55">
        <v>425</v>
      </c>
      <c r="C150" s="9" t="s">
        <v>159</v>
      </c>
      <c r="D150" s="56" t="s">
        <v>189</v>
      </c>
      <c r="E150" s="12">
        <v>25499.8</v>
      </c>
      <c r="F150" s="13">
        <v>44894</v>
      </c>
      <c r="G150" s="17">
        <f t="shared" si="3"/>
        <v>44924</v>
      </c>
      <c r="H150" s="12">
        <v>25499.8</v>
      </c>
      <c r="I150" s="9"/>
      <c r="J150" s="9"/>
      <c r="K150" s="12"/>
      <c r="L150" s="9"/>
      <c r="M150" s="3"/>
    </row>
    <row r="151" spans="1:13" ht="18.600000000000001" customHeight="1" x14ac:dyDescent="0.25">
      <c r="A151" s="8">
        <v>141</v>
      </c>
      <c r="B151" s="55">
        <v>427</v>
      </c>
      <c r="C151" s="9" t="s">
        <v>159</v>
      </c>
      <c r="D151" s="56" t="s">
        <v>189</v>
      </c>
      <c r="E151" s="12">
        <v>65844</v>
      </c>
      <c r="F151" s="13">
        <v>44894</v>
      </c>
      <c r="G151" s="17">
        <f t="shared" si="3"/>
        <v>44924</v>
      </c>
      <c r="H151" s="12">
        <v>65844</v>
      </c>
      <c r="I151" s="9"/>
      <c r="J151" s="9"/>
      <c r="K151" s="12"/>
      <c r="L151" s="9"/>
      <c r="M151" s="3"/>
    </row>
    <row r="152" spans="1:13" ht="18.600000000000001" customHeight="1" x14ac:dyDescent="0.25">
      <c r="A152" s="8">
        <v>142</v>
      </c>
      <c r="B152" s="55">
        <v>429</v>
      </c>
      <c r="C152" s="9" t="s">
        <v>159</v>
      </c>
      <c r="D152" s="56" t="s">
        <v>189</v>
      </c>
      <c r="E152" s="12">
        <v>13823.7</v>
      </c>
      <c r="F152" s="13">
        <v>44894</v>
      </c>
      <c r="G152" s="17">
        <f t="shared" si="3"/>
        <v>44924</v>
      </c>
      <c r="H152" s="12">
        <v>13823.7</v>
      </c>
      <c r="I152" s="9"/>
      <c r="J152" s="9"/>
      <c r="K152" s="12"/>
      <c r="L152" s="9"/>
      <c r="M152" s="3"/>
    </row>
    <row r="153" spans="1:13" ht="18.600000000000001" customHeight="1" x14ac:dyDescent="0.25">
      <c r="A153" s="8">
        <v>143</v>
      </c>
      <c r="B153" s="55">
        <v>80</v>
      </c>
      <c r="C153" s="9" t="s">
        <v>160</v>
      </c>
      <c r="D153" s="56" t="s">
        <v>189</v>
      </c>
      <c r="E153" s="12">
        <v>148414.5</v>
      </c>
      <c r="F153" s="13">
        <v>44882</v>
      </c>
      <c r="G153" s="17">
        <f t="shared" si="3"/>
        <v>44912</v>
      </c>
      <c r="H153" s="12">
        <v>148414.5</v>
      </c>
      <c r="I153" s="9"/>
      <c r="J153" s="9"/>
      <c r="K153" s="12"/>
      <c r="L153" s="9"/>
      <c r="M153" s="3"/>
    </row>
    <row r="154" spans="1:13" ht="18.600000000000001" customHeight="1" x14ac:dyDescent="0.25">
      <c r="A154" s="8">
        <v>144</v>
      </c>
      <c r="B154" s="55" t="s">
        <v>173</v>
      </c>
      <c r="C154" s="9" t="s">
        <v>161</v>
      </c>
      <c r="D154" s="56" t="s">
        <v>190</v>
      </c>
      <c r="E154" s="12">
        <v>29367.08</v>
      </c>
      <c r="F154" s="13">
        <v>44867</v>
      </c>
      <c r="G154" s="17">
        <f t="shared" si="3"/>
        <v>44897</v>
      </c>
      <c r="H154" s="12">
        <v>29367.08</v>
      </c>
      <c r="I154" s="9"/>
      <c r="J154" s="9"/>
      <c r="K154" s="12"/>
      <c r="L154" s="9"/>
      <c r="M154" s="3"/>
    </row>
    <row r="155" spans="1:13" ht="18.600000000000001" customHeight="1" x14ac:dyDescent="0.25">
      <c r="A155" s="8">
        <v>145</v>
      </c>
      <c r="B155" s="55">
        <v>2581566</v>
      </c>
      <c r="C155" s="9" t="s">
        <v>116</v>
      </c>
      <c r="D155" s="56" t="s">
        <v>191</v>
      </c>
      <c r="E155" s="12">
        <v>226062.99</v>
      </c>
      <c r="F155" s="13">
        <v>44895</v>
      </c>
      <c r="G155" s="17">
        <f t="shared" si="3"/>
        <v>44925</v>
      </c>
      <c r="H155" s="12">
        <v>226062.99</v>
      </c>
      <c r="I155" s="9"/>
      <c r="J155" s="9"/>
      <c r="K155" s="12"/>
      <c r="L155" s="9"/>
      <c r="M155" s="3"/>
    </row>
    <row r="156" spans="1:13" ht="18.600000000000001" customHeight="1" x14ac:dyDescent="0.25">
      <c r="A156" s="8">
        <v>146</v>
      </c>
      <c r="B156" s="55">
        <v>2581579</v>
      </c>
      <c r="C156" s="9" t="s">
        <v>116</v>
      </c>
      <c r="D156" s="56" t="s">
        <v>191</v>
      </c>
      <c r="E156" s="12">
        <v>287100</v>
      </c>
      <c r="F156" s="13">
        <v>44895</v>
      </c>
      <c r="G156" s="17">
        <f t="shared" si="3"/>
        <v>44925</v>
      </c>
      <c r="H156" s="12">
        <v>287100</v>
      </c>
      <c r="I156" s="9"/>
      <c r="J156" s="9"/>
      <c r="K156" s="12"/>
      <c r="L156" s="9"/>
      <c r="M156" s="3"/>
    </row>
    <row r="157" spans="1:13" ht="18.600000000000001" customHeight="1" x14ac:dyDescent="0.25">
      <c r="A157" s="8">
        <v>147</v>
      </c>
      <c r="B157" s="55">
        <v>2581591</v>
      </c>
      <c r="C157" s="9" t="s">
        <v>116</v>
      </c>
      <c r="D157" s="56" t="s">
        <v>192</v>
      </c>
      <c r="E157" s="12">
        <v>150827.14000000001</v>
      </c>
      <c r="F157" s="13">
        <v>44895</v>
      </c>
      <c r="G157" s="17">
        <f t="shared" si="3"/>
        <v>44925</v>
      </c>
      <c r="H157" s="12">
        <v>150827.14000000001</v>
      </c>
      <c r="I157" s="9"/>
      <c r="J157" s="9"/>
      <c r="K157" s="12"/>
      <c r="L157" s="9"/>
      <c r="M157" s="3"/>
    </row>
    <row r="158" spans="1:13" ht="18.600000000000001" customHeight="1" x14ac:dyDescent="0.25">
      <c r="A158" s="8">
        <v>148</v>
      </c>
      <c r="B158" s="55" t="s">
        <v>174</v>
      </c>
      <c r="C158" s="9" t="s">
        <v>162</v>
      </c>
      <c r="D158" s="56" t="s">
        <v>193</v>
      </c>
      <c r="E158" s="12">
        <v>149795.28</v>
      </c>
      <c r="F158" s="13">
        <v>44869</v>
      </c>
      <c r="G158" s="17">
        <f t="shared" si="3"/>
        <v>44899</v>
      </c>
      <c r="H158" s="12">
        <v>149795.28</v>
      </c>
      <c r="I158" s="9"/>
      <c r="J158" s="9"/>
      <c r="K158" s="12"/>
      <c r="L158" s="9"/>
      <c r="M158" s="3"/>
    </row>
    <row r="159" spans="1:13" ht="18.600000000000001" customHeight="1" x14ac:dyDescent="0.25">
      <c r="A159" s="8">
        <v>149</v>
      </c>
      <c r="B159" s="55">
        <v>13143</v>
      </c>
      <c r="C159" s="9" t="s">
        <v>163</v>
      </c>
      <c r="D159" s="56" t="s">
        <v>194</v>
      </c>
      <c r="E159" s="12">
        <v>1234868.82</v>
      </c>
      <c r="F159" s="13">
        <v>44890</v>
      </c>
      <c r="G159" s="17">
        <f t="shared" si="3"/>
        <v>44920</v>
      </c>
      <c r="H159" s="12">
        <v>1234868.82</v>
      </c>
      <c r="I159" s="9"/>
      <c r="J159" s="9"/>
      <c r="K159" s="12"/>
      <c r="L159" s="9"/>
      <c r="M159" s="3"/>
    </row>
    <row r="160" spans="1:13" ht="18.600000000000001" customHeight="1" x14ac:dyDescent="0.25">
      <c r="A160" s="8">
        <v>150</v>
      </c>
      <c r="B160" s="55">
        <v>1006</v>
      </c>
      <c r="C160" s="9" t="s">
        <v>164</v>
      </c>
      <c r="D160" s="56" t="s">
        <v>195</v>
      </c>
      <c r="E160" s="12">
        <v>38534.67</v>
      </c>
      <c r="F160" s="13">
        <v>44894</v>
      </c>
      <c r="G160" s="17">
        <f t="shared" si="3"/>
        <v>44924</v>
      </c>
      <c r="H160" s="12">
        <v>38534.67</v>
      </c>
      <c r="I160" s="9"/>
      <c r="J160" s="9"/>
      <c r="K160" s="12"/>
      <c r="L160" s="9"/>
      <c r="M160" s="3"/>
    </row>
    <row r="161" spans="1:13" s="7" customFormat="1" ht="18.600000000000001" customHeight="1" thickBot="1" x14ac:dyDescent="0.3">
      <c r="A161" s="45"/>
      <c r="B161" s="46"/>
      <c r="C161" s="47"/>
      <c r="D161" s="48"/>
      <c r="E161" s="44">
        <f>SUM(E11:E160)</f>
        <v>55641004.570000023</v>
      </c>
      <c r="F161" s="30"/>
      <c r="G161" s="31"/>
      <c r="H161" s="44">
        <f>SUM(H11:H160)</f>
        <v>10567943.300000001</v>
      </c>
      <c r="I161" s="44">
        <f>SUM(I11:I160)</f>
        <v>1910683.24</v>
      </c>
      <c r="J161" s="44">
        <f>SUM(J11:J160)</f>
        <v>2562804.46</v>
      </c>
      <c r="K161" s="44">
        <f>SUM(K11:K160)</f>
        <v>40599573.570000008</v>
      </c>
      <c r="L161" s="32"/>
      <c r="M161" s="6"/>
    </row>
    <row r="162" spans="1:13" s="7" customFormat="1" ht="18.95" customHeight="1" thickTop="1" x14ac:dyDescent="0.25">
      <c r="A162" s="18"/>
      <c r="B162" s="19"/>
      <c r="C162" s="18"/>
      <c r="D162" s="18"/>
      <c r="E162" s="20"/>
      <c r="F162" s="19"/>
      <c r="G162" s="29"/>
      <c r="H162" s="20"/>
      <c r="I162" s="20"/>
      <c r="J162" s="20"/>
      <c r="K162" s="20"/>
      <c r="L162" s="21"/>
      <c r="M162" s="6"/>
    </row>
    <row r="163" spans="1:13" s="7" customFormat="1" ht="18.95" customHeight="1" x14ac:dyDescent="0.25">
      <c r="A163" s="18"/>
      <c r="B163" s="19"/>
      <c r="C163" s="18"/>
      <c r="D163" s="18"/>
      <c r="E163" s="20"/>
      <c r="F163" s="19"/>
      <c r="G163" s="29"/>
      <c r="H163" s="20"/>
      <c r="I163" s="20"/>
      <c r="J163" s="20"/>
      <c r="K163" s="20"/>
      <c r="L163" s="21"/>
      <c r="M163" s="6"/>
    </row>
    <row r="164" spans="1:13" s="2" customFormat="1" ht="13.5" customHeight="1" x14ac:dyDescent="0.25">
      <c r="A164" s="22"/>
      <c r="B164" s="23"/>
      <c r="C164" s="22"/>
      <c r="D164" s="22"/>
      <c r="E164" s="24"/>
      <c r="F164" s="23"/>
      <c r="G164" s="23"/>
      <c r="H164" s="24"/>
      <c r="I164" s="24"/>
      <c r="J164" s="24"/>
      <c r="K164" s="24"/>
      <c r="L164" s="25"/>
    </row>
    <row r="165" spans="1:13" s="2" customFormat="1" ht="13.5" customHeight="1" x14ac:dyDescent="0.25">
      <c r="A165" s="22"/>
      <c r="B165" s="23"/>
      <c r="C165" s="22"/>
      <c r="D165" s="22"/>
      <c r="E165" s="24"/>
      <c r="F165" s="23"/>
      <c r="G165" s="23"/>
      <c r="H165" s="24"/>
      <c r="I165" s="24"/>
      <c r="J165" s="24"/>
      <c r="K165" s="24"/>
      <c r="L165" s="25"/>
    </row>
    <row r="166" spans="1:13" s="2" customFormat="1" ht="13.5" customHeight="1" x14ac:dyDescent="0.25">
      <c r="A166" s="22"/>
      <c r="B166" s="23"/>
      <c r="C166" s="22"/>
      <c r="D166" s="22"/>
      <c r="E166" s="24"/>
      <c r="F166" s="23"/>
      <c r="G166" s="23"/>
      <c r="H166" s="24"/>
      <c r="I166" s="24"/>
      <c r="J166" s="24"/>
      <c r="K166" s="24"/>
      <c r="L166" s="25"/>
    </row>
    <row r="167" spans="1:13" s="2" customFormat="1" ht="15" customHeight="1" x14ac:dyDescent="0.25">
      <c r="A167" s="22"/>
      <c r="B167" s="23"/>
      <c r="C167" s="22"/>
      <c r="D167" s="22"/>
      <c r="E167" s="26"/>
      <c r="F167" s="23"/>
      <c r="G167" s="23"/>
      <c r="H167" s="24"/>
      <c r="I167" s="24"/>
      <c r="J167" s="24"/>
      <c r="K167" s="24"/>
      <c r="L167" s="25"/>
    </row>
    <row r="168" spans="1:13" s="2" customFormat="1" ht="10.5" customHeight="1" x14ac:dyDescent="0.25">
      <c r="A168" s="27"/>
      <c r="B168" s="28"/>
      <c r="C168" s="28" t="s">
        <v>35</v>
      </c>
      <c r="D168" s="27"/>
      <c r="E168" s="27"/>
      <c r="F168" s="28" t="s">
        <v>35</v>
      </c>
      <c r="G168" s="28"/>
      <c r="H168" s="27"/>
      <c r="I168" s="27"/>
      <c r="J168" s="27"/>
      <c r="K168" s="27"/>
      <c r="L168" s="27"/>
    </row>
    <row r="169" spans="1:13" s="2" customFormat="1" ht="11.25" customHeight="1" x14ac:dyDescent="0.25">
      <c r="A169" s="27"/>
      <c r="B169" s="28"/>
      <c r="C169" s="28" t="s">
        <v>71</v>
      </c>
      <c r="D169" s="27"/>
      <c r="E169" s="27"/>
      <c r="F169" s="28" t="s">
        <v>81</v>
      </c>
      <c r="G169" s="28"/>
      <c r="H169" s="27"/>
      <c r="I169" s="27"/>
      <c r="J169" s="27"/>
      <c r="K169" s="27"/>
      <c r="L169" s="27"/>
    </row>
    <row r="170" spans="1:13" s="2" customFormat="1" ht="12" customHeight="1" x14ac:dyDescent="0.25">
      <c r="A170" s="27"/>
      <c r="B170" s="28"/>
      <c r="C170" s="28" t="s">
        <v>109</v>
      </c>
      <c r="D170" s="27"/>
      <c r="E170" s="27"/>
      <c r="F170" s="28" t="s">
        <v>73</v>
      </c>
      <c r="G170" s="28"/>
      <c r="H170" s="27"/>
      <c r="I170" s="27"/>
      <c r="J170" s="27"/>
      <c r="K170" s="27"/>
      <c r="L170" s="27"/>
    </row>
    <row r="171" spans="1:13" s="2" customFormat="1" ht="12.75" customHeight="1" x14ac:dyDescent="0.25">
      <c r="A171" s="27"/>
      <c r="B171" s="28"/>
      <c r="C171" s="28" t="s">
        <v>36</v>
      </c>
      <c r="D171" s="27"/>
      <c r="E171" s="27"/>
      <c r="F171" s="28" t="s">
        <v>74</v>
      </c>
      <c r="G171" s="28"/>
      <c r="H171" s="27"/>
      <c r="I171" s="27"/>
      <c r="J171" s="27"/>
      <c r="K171" s="27"/>
      <c r="L171" s="27"/>
    </row>
  </sheetData>
  <sortState ref="B11:L145">
    <sortCondition ref="C11:C145"/>
  </sortState>
  <mergeCells count="5">
    <mergeCell ref="A3:L3"/>
    <mergeCell ref="A5:L5"/>
    <mergeCell ref="A6:L6"/>
    <mergeCell ref="A7:L7"/>
    <mergeCell ref="A4:L4"/>
  </mergeCells>
  <printOptions horizontalCentered="1"/>
  <pageMargins left="0.23622047244094491" right="0.23622047244094491" top="0.74803149606299213" bottom="0.74803149606299213" header="0.31496062992125984" footer="0.31496062992125984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5" sqref="B15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2022-09-08T16:00:21Z</cp:lastPrinted>
  <dcterms:created xsi:type="dcterms:W3CDTF">2018-01-08T15:12:11Z</dcterms:created>
  <dcterms:modified xsi:type="dcterms:W3CDTF">2022-12-07T13:15:47Z</dcterms:modified>
</cp:coreProperties>
</file>